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filterPrivacy="1" codeName="ThisWorkbook" defaultThemeVersion="166925"/>
  <xr:revisionPtr revIDLastSave="0" documentId="13_ncr:1_{C2132313-9DB1-432D-B809-B00777221B6E}" xr6:coauthVersionLast="47" xr6:coauthVersionMax="47" xr10:uidLastSave="{00000000-0000-0000-0000-000000000000}"/>
  <workbookProtection workbookAlgorithmName="SHA-512" workbookHashValue="uYc1ho1+fOTcjedw4EA9UJBO4jPr/52oymx3FVngnp+QXZKPIX2HvxnMjo6MWEAWz79oPVzCXGl3iG1hJ4/5zQ==" workbookSaltValue="1YonWnXntrZHTfsUzB6iDg==" workbookSpinCount="100000" lockStructure="1"/>
  <bookViews>
    <workbookView xWindow="28680" yWindow="-120" windowWidth="29040" windowHeight="15720" xr2:uid="{03E5D87E-44EE-4BAE-8E4F-85B61923759D}"/>
  </bookViews>
  <sheets>
    <sheet name="R7調査票" sheetId="15" r:id="rId1"/>
    <sheet name="プルダウンリスト" sheetId="13" state="hidden" r:id="rId2"/>
  </sheets>
  <definedNames>
    <definedName name="_xlnm.Print_Area" localSheetId="0">'R7調査票'!$A$1:$J$139</definedName>
    <definedName name="_xlnm.Print_Titles" localSheetId="0">'R7調査票'!$45:$45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137" i="15" l="1"/>
  <c r="H135" i="15"/>
  <c r="F132" i="15"/>
  <c r="G125" i="15"/>
  <c r="H123" i="15"/>
  <c r="F120" i="15"/>
  <c r="G117" i="15"/>
  <c r="H113" i="15"/>
  <c r="H96" i="15"/>
  <c r="H91" i="15"/>
  <c r="H87" i="15"/>
  <c r="F86" i="15"/>
  <c r="J118" i="13"/>
  <c r="I118" i="13"/>
  <c r="H118" i="13"/>
  <c r="G118" i="13"/>
  <c r="F118" i="13"/>
  <c r="E118" i="13"/>
  <c r="G84" i="15" s="1"/>
  <c r="H83" i="15"/>
  <c r="F82" i="15"/>
  <c r="F81" i="15"/>
  <c r="G79" i="15"/>
  <c r="G78" i="15"/>
  <c r="H74" i="15"/>
  <c r="H73" i="15"/>
  <c r="F72" i="15"/>
  <c r="G67" i="15"/>
  <c r="G61" i="15"/>
  <c r="H59" i="15"/>
  <c r="F53" i="15"/>
  <c r="E6" i="13"/>
  <c r="G48" i="15" s="1"/>
  <c r="J266" i="13"/>
  <c r="I266" i="13"/>
  <c r="H266" i="13"/>
  <c r="G266" i="13"/>
  <c r="F266" i="13"/>
  <c r="E266" i="13"/>
  <c r="F139" i="15" s="1"/>
  <c r="J262" i="13"/>
  <c r="I262" i="13"/>
  <c r="H262" i="13"/>
  <c r="G262" i="13"/>
  <c r="F262" i="13"/>
  <c r="E262" i="13"/>
  <c r="H138" i="15" s="1"/>
  <c r="J258" i="13"/>
  <c r="I258" i="13"/>
  <c r="H258" i="13"/>
  <c r="G258" i="13"/>
  <c r="F258" i="13"/>
  <c r="E258" i="13"/>
  <c r="H137" i="15" s="1"/>
  <c r="J252" i="13"/>
  <c r="I252" i="13"/>
  <c r="H252" i="13"/>
  <c r="G252" i="13"/>
  <c r="F252" i="13"/>
  <c r="E252" i="13"/>
  <c r="G136" i="15" s="1"/>
  <c r="J248" i="13"/>
  <c r="I248" i="13"/>
  <c r="H248" i="13"/>
  <c r="G248" i="13"/>
  <c r="F248" i="13"/>
  <c r="E248" i="13"/>
  <c r="G135" i="15" s="1"/>
  <c r="J244" i="13"/>
  <c r="I244" i="13"/>
  <c r="H244" i="13"/>
  <c r="G244" i="13"/>
  <c r="F244" i="13"/>
  <c r="E244" i="13"/>
  <c r="H134" i="15" s="1"/>
  <c r="J240" i="13"/>
  <c r="I240" i="13"/>
  <c r="H240" i="13"/>
  <c r="G240" i="13"/>
  <c r="F240" i="13"/>
  <c r="F133" i="15" s="1"/>
  <c r="E240" i="13"/>
  <c r="H133" i="15" s="1"/>
  <c r="J236" i="13"/>
  <c r="I236" i="13"/>
  <c r="H236" i="13"/>
  <c r="G236" i="13"/>
  <c r="F236" i="13"/>
  <c r="E236" i="13"/>
  <c r="H132" i="15" s="1"/>
  <c r="J231" i="13"/>
  <c r="I231" i="13"/>
  <c r="H231" i="13"/>
  <c r="G231" i="13"/>
  <c r="F231" i="13"/>
  <c r="E231" i="13"/>
  <c r="F129" i="15" s="1"/>
  <c r="J227" i="13"/>
  <c r="I227" i="13"/>
  <c r="H227" i="13"/>
  <c r="G227" i="13"/>
  <c r="F227" i="13"/>
  <c r="E227" i="13"/>
  <c r="H128" i="15" s="1"/>
  <c r="J221" i="13"/>
  <c r="I221" i="13"/>
  <c r="H221" i="13"/>
  <c r="G221" i="13"/>
  <c r="F221" i="13"/>
  <c r="E221" i="13"/>
  <c r="H125" i="15" s="1"/>
  <c r="J216" i="13"/>
  <c r="I216" i="13"/>
  <c r="H216" i="13"/>
  <c r="G216" i="13"/>
  <c r="F216" i="13"/>
  <c r="E216" i="13"/>
  <c r="G124" i="15" s="1"/>
  <c r="J211" i="13"/>
  <c r="I211" i="13"/>
  <c r="H211" i="13"/>
  <c r="G211" i="13"/>
  <c r="F211" i="13"/>
  <c r="E211" i="13"/>
  <c r="G123" i="15" s="1"/>
  <c r="J206" i="13"/>
  <c r="I206" i="13"/>
  <c r="H206" i="13"/>
  <c r="G206" i="13"/>
  <c r="F206" i="13"/>
  <c r="E206" i="13"/>
  <c r="H122" i="15" s="1"/>
  <c r="J200" i="13"/>
  <c r="I200" i="13"/>
  <c r="H200" i="13"/>
  <c r="G200" i="13"/>
  <c r="F200" i="13"/>
  <c r="F121" i="15" s="1"/>
  <c r="E200" i="13"/>
  <c r="H121" i="15" s="1"/>
  <c r="J194" i="13"/>
  <c r="I194" i="13"/>
  <c r="H194" i="13"/>
  <c r="G194" i="13"/>
  <c r="F194" i="13"/>
  <c r="E194" i="13"/>
  <c r="H120" i="15" s="1"/>
  <c r="J188" i="13"/>
  <c r="I188" i="13"/>
  <c r="H188" i="13"/>
  <c r="G188" i="13"/>
  <c r="F188" i="13"/>
  <c r="E188" i="13"/>
  <c r="F119" i="15" s="1"/>
  <c r="J183" i="13"/>
  <c r="I183" i="13"/>
  <c r="H183" i="13"/>
  <c r="G183" i="13"/>
  <c r="F183" i="13"/>
  <c r="E183" i="13"/>
  <c r="H118" i="15" s="1"/>
  <c r="J177" i="13"/>
  <c r="I177" i="13"/>
  <c r="H177" i="13"/>
  <c r="G177" i="13"/>
  <c r="F177" i="13"/>
  <c r="E177" i="13"/>
  <c r="H117" i="15" s="1"/>
  <c r="J172" i="13"/>
  <c r="I172" i="13"/>
  <c r="H172" i="13"/>
  <c r="G172" i="13"/>
  <c r="F172" i="13"/>
  <c r="E172" i="13"/>
  <c r="G116" i="15" s="1"/>
  <c r="J166" i="13"/>
  <c r="I166" i="13"/>
  <c r="H166" i="13"/>
  <c r="G166" i="13"/>
  <c r="F166" i="13"/>
  <c r="E166" i="13"/>
  <c r="G113" i="15" s="1"/>
  <c r="J162" i="13"/>
  <c r="I162" i="13"/>
  <c r="H162" i="13"/>
  <c r="G162" i="13"/>
  <c r="F162" i="13"/>
  <c r="E162" i="13"/>
  <c r="H112" i="15" s="1"/>
  <c r="J158" i="13"/>
  <c r="I158" i="13"/>
  <c r="H158" i="13"/>
  <c r="G158" i="13"/>
  <c r="F158" i="13"/>
  <c r="E158" i="13"/>
  <c r="G111" i="15" s="1"/>
  <c r="J154" i="13"/>
  <c r="I154" i="13"/>
  <c r="H154" i="13"/>
  <c r="G154" i="13"/>
  <c r="F154" i="13"/>
  <c r="E154" i="13"/>
  <c r="G96" i="15" s="1"/>
  <c r="J149" i="13"/>
  <c r="I149" i="13"/>
  <c r="H149" i="13"/>
  <c r="G149" i="13"/>
  <c r="G93" i="15" s="1"/>
  <c r="F149" i="13"/>
  <c r="E149" i="13"/>
  <c r="H93" i="15" s="1"/>
  <c r="J143" i="13"/>
  <c r="I143" i="13"/>
  <c r="H143" i="13"/>
  <c r="G143" i="13"/>
  <c r="F143" i="13"/>
  <c r="E143" i="13"/>
  <c r="G92" i="15" s="1"/>
  <c r="J139" i="13"/>
  <c r="I139" i="13"/>
  <c r="H139" i="13"/>
  <c r="G139" i="13"/>
  <c r="F139" i="13"/>
  <c r="E139" i="13"/>
  <c r="G91" i="15" s="1"/>
  <c r="J134" i="13"/>
  <c r="I134" i="13"/>
  <c r="H134" i="13"/>
  <c r="G134" i="13"/>
  <c r="F134" i="13"/>
  <c r="E134" i="13"/>
  <c r="G87" i="15" s="1"/>
  <c r="J130" i="13"/>
  <c r="I130" i="13"/>
  <c r="H130" i="13"/>
  <c r="G130" i="13"/>
  <c r="F130" i="13"/>
  <c r="E130" i="13"/>
  <c r="H86" i="15" s="1"/>
  <c r="J122" i="13"/>
  <c r="I122" i="13"/>
  <c r="H122" i="13"/>
  <c r="G122" i="13"/>
  <c r="F122" i="13"/>
  <c r="E122" i="13"/>
  <c r="H85" i="15" s="1"/>
  <c r="J114" i="13"/>
  <c r="I114" i="13"/>
  <c r="H114" i="13"/>
  <c r="G114" i="13"/>
  <c r="F114" i="13"/>
  <c r="E114" i="13"/>
  <c r="G83" i="15" s="1"/>
  <c r="J110" i="13"/>
  <c r="I110" i="13"/>
  <c r="H110" i="13"/>
  <c r="G110" i="13"/>
  <c r="F110" i="13"/>
  <c r="E110" i="13"/>
  <c r="H82" i="15" s="1"/>
  <c r="J106" i="13"/>
  <c r="I106" i="13"/>
  <c r="H106" i="13"/>
  <c r="G106" i="13"/>
  <c r="F106" i="13"/>
  <c r="E106" i="13"/>
  <c r="H81" i="15" s="1"/>
  <c r="J102" i="13"/>
  <c r="I102" i="13"/>
  <c r="H102" i="13"/>
  <c r="G102" i="13"/>
  <c r="F102" i="13"/>
  <c r="E102" i="13"/>
  <c r="F80" i="15" s="1"/>
  <c r="J98" i="13"/>
  <c r="I98" i="13"/>
  <c r="H98" i="13"/>
  <c r="G98" i="13"/>
  <c r="F98" i="13"/>
  <c r="E98" i="13"/>
  <c r="H79" i="15" s="1"/>
  <c r="J94" i="13"/>
  <c r="I94" i="13"/>
  <c r="H94" i="13"/>
  <c r="G94" i="13"/>
  <c r="F94" i="13"/>
  <c r="E94" i="13"/>
  <c r="H78" i="15" s="1"/>
  <c r="J89" i="13"/>
  <c r="I89" i="13"/>
  <c r="H89" i="13"/>
  <c r="G89" i="13"/>
  <c r="F89" i="13"/>
  <c r="E89" i="13"/>
  <c r="G75" i="15" s="1"/>
  <c r="J53" i="13"/>
  <c r="I53" i="13"/>
  <c r="H53" i="13"/>
  <c r="G53" i="13"/>
  <c r="F53" i="13"/>
  <c r="E53" i="13"/>
  <c r="G63" i="15" s="1"/>
  <c r="J85" i="13"/>
  <c r="I85" i="13"/>
  <c r="H85" i="13"/>
  <c r="G85" i="13"/>
  <c r="F85" i="13"/>
  <c r="E85" i="13"/>
  <c r="G74" i="15" s="1"/>
  <c r="J81" i="13"/>
  <c r="I81" i="13"/>
  <c r="H81" i="13"/>
  <c r="G81" i="13"/>
  <c r="F81" i="13"/>
  <c r="E81" i="13"/>
  <c r="G73" i="15" s="1"/>
  <c r="J77" i="13"/>
  <c r="I77" i="13"/>
  <c r="H77" i="13"/>
  <c r="G77" i="13"/>
  <c r="F77" i="13"/>
  <c r="E77" i="13"/>
  <c r="H72" i="15" s="1"/>
  <c r="J72" i="13"/>
  <c r="I72" i="13"/>
  <c r="H72" i="13"/>
  <c r="G72" i="13"/>
  <c r="F72" i="13"/>
  <c r="E72" i="13"/>
  <c r="H69" i="15" s="1"/>
  <c r="J67" i="13"/>
  <c r="I67" i="13"/>
  <c r="H67" i="13"/>
  <c r="G67" i="13"/>
  <c r="F67" i="13"/>
  <c r="E67" i="13"/>
  <c r="F68" i="15" s="1"/>
  <c r="J63" i="13"/>
  <c r="I63" i="13"/>
  <c r="H63" i="13"/>
  <c r="G63" i="13"/>
  <c r="F63" i="13"/>
  <c r="E63" i="13"/>
  <c r="H67" i="15" s="1"/>
  <c r="J59" i="13"/>
  <c r="I59" i="13"/>
  <c r="H59" i="13"/>
  <c r="G59" i="13"/>
  <c r="G66" i="15" s="1"/>
  <c r="F59" i="13"/>
  <c r="E59" i="13"/>
  <c r="H66" i="15" s="1"/>
  <c r="J49" i="13"/>
  <c r="I49" i="13"/>
  <c r="H49" i="13"/>
  <c r="G49" i="13"/>
  <c r="F49" i="13"/>
  <c r="E49" i="13"/>
  <c r="H62" i="15" s="1"/>
  <c r="J45" i="13"/>
  <c r="I45" i="13"/>
  <c r="H45" i="13"/>
  <c r="G45" i="13"/>
  <c r="F45" i="13"/>
  <c r="E45" i="13"/>
  <c r="H61" i="15" s="1"/>
  <c r="J41" i="13"/>
  <c r="I41" i="13"/>
  <c r="H41" i="13"/>
  <c r="G41" i="13"/>
  <c r="F41" i="13"/>
  <c r="E41" i="13"/>
  <c r="G60" i="15" s="1"/>
  <c r="J37" i="13"/>
  <c r="I37" i="13"/>
  <c r="H37" i="13"/>
  <c r="G37" i="13"/>
  <c r="F37" i="13"/>
  <c r="E37" i="13"/>
  <c r="G59" i="15" s="1"/>
  <c r="J33" i="13"/>
  <c r="I33" i="13"/>
  <c r="H33" i="13"/>
  <c r="G33" i="13"/>
  <c r="F33" i="13"/>
  <c r="E33" i="13"/>
  <c r="H58" i="15" s="1"/>
  <c r="J28" i="13"/>
  <c r="I28" i="13"/>
  <c r="H28" i="13"/>
  <c r="G28" i="13"/>
  <c r="F28" i="13"/>
  <c r="F54" i="15" s="1"/>
  <c r="E28" i="13"/>
  <c r="H54" i="15" s="1"/>
  <c r="J21" i="13"/>
  <c r="I21" i="13"/>
  <c r="H21" i="13"/>
  <c r="G21" i="13"/>
  <c r="F21" i="13"/>
  <c r="E21" i="13"/>
  <c r="H53" i="15" s="1"/>
  <c r="J14" i="13"/>
  <c r="I14" i="13"/>
  <c r="H14" i="13"/>
  <c r="G14" i="13"/>
  <c r="F14" i="13"/>
  <c r="E14" i="13"/>
  <c r="G50" i="15" s="1"/>
  <c r="J10" i="13"/>
  <c r="I10" i="13"/>
  <c r="H10" i="13"/>
  <c r="G10" i="13"/>
  <c r="F10" i="13"/>
  <c r="E10" i="13"/>
  <c r="J6" i="13"/>
  <c r="I6" i="13"/>
  <c r="H6" i="13"/>
  <c r="G6" i="13"/>
  <c r="F6" i="13"/>
  <c r="G264" i="13"/>
  <c r="G260" i="13"/>
  <c r="G254" i="13"/>
  <c r="G250" i="13"/>
  <c r="G246" i="13"/>
  <c r="G242" i="13"/>
  <c r="G238" i="13"/>
  <c r="G234" i="13"/>
  <c r="G229" i="13"/>
  <c r="G225" i="13"/>
  <c r="G218" i="13"/>
  <c r="G213" i="13"/>
  <c r="G208" i="13"/>
  <c r="G202" i="13"/>
  <c r="G196" i="13"/>
  <c r="G190" i="13"/>
  <c r="G185" i="13"/>
  <c r="G179" i="13"/>
  <c r="G174" i="13"/>
  <c r="G170" i="13"/>
  <c r="G164" i="13"/>
  <c r="G160" i="13"/>
  <c r="G156" i="13"/>
  <c r="G152" i="13"/>
  <c r="G145" i="13"/>
  <c r="G141" i="13"/>
  <c r="G137" i="13"/>
  <c r="G132" i="13"/>
  <c r="G128" i="13"/>
  <c r="G120" i="13"/>
  <c r="G116" i="13"/>
  <c r="G112" i="13"/>
  <c r="G108" i="13"/>
  <c r="G104" i="13"/>
  <c r="G100" i="13"/>
  <c r="G96" i="13"/>
  <c r="G92" i="13"/>
  <c r="G87" i="13"/>
  <c r="G83" i="13"/>
  <c r="G79" i="13"/>
  <c r="G75" i="13"/>
  <c r="G69" i="13"/>
  <c r="G65" i="13"/>
  <c r="G61" i="13"/>
  <c r="G57" i="13"/>
  <c r="G51" i="13"/>
  <c r="G47" i="13"/>
  <c r="G43" i="13"/>
  <c r="G39" i="13"/>
  <c r="G35" i="13"/>
  <c r="G31" i="13"/>
  <c r="G23" i="13"/>
  <c r="G17" i="13"/>
  <c r="G12" i="13"/>
  <c r="G8" i="13"/>
  <c r="G4" i="13"/>
  <c r="H3" i="13"/>
  <c r="H4" i="13"/>
  <c r="H264" i="13"/>
  <c r="H263" i="13"/>
  <c r="H254" i="13"/>
  <c r="H253" i="13"/>
  <c r="H250" i="13"/>
  <c r="H249" i="13"/>
  <c r="H246" i="13"/>
  <c r="H245" i="13"/>
  <c r="H242" i="13"/>
  <c r="H241" i="13"/>
  <c r="H238" i="13"/>
  <c r="H237" i="13"/>
  <c r="H234" i="13"/>
  <c r="H233" i="13"/>
  <c r="H229" i="13"/>
  <c r="H228" i="13"/>
  <c r="H225" i="13"/>
  <c r="H224" i="13"/>
  <c r="H218" i="13"/>
  <c r="H217" i="13"/>
  <c r="H213" i="13"/>
  <c r="H212" i="13"/>
  <c r="H208" i="13"/>
  <c r="H207" i="13"/>
  <c r="H202" i="13"/>
  <c r="H201" i="13"/>
  <c r="H196" i="13"/>
  <c r="H195" i="13"/>
  <c r="H190" i="13"/>
  <c r="H189" i="13"/>
  <c r="H185" i="13"/>
  <c r="H184" i="13"/>
  <c r="H179" i="13"/>
  <c r="H178" i="13"/>
  <c r="H174" i="13"/>
  <c r="H173" i="13"/>
  <c r="H170" i="13"/>
  <c r="H169" i="13"/>
  <c r="H164" i="13"/>
  <c r="H163" i="13"/>
  <c r="H160" i="13"/>
  <c r="H159" i="13"/>
  <c r="H156" i="13"/>
  <c r="H155" i="13"/>
  <c r="H152" i="13"/>
  <c r="H151" i="13"/>
  <c r="H145" i="13"/>
  <c r="H144" i="13"/>
  <c r="H141" i="13"/>
  <c r="H140" i="13"/>
  <c r="H137" i="13"/>
  <c r="H136" i="13"/>
  <c r="H132" i="13"/>
  <c r="H131" i="13"/>
  <c r="H128" i="13"/>
  <c r="H127" i="13"/>
  <c r="H120" i="13"/>
  <c r="H119" i="13"/>
  <c r="H116" i="13"/>
  <c r="H115" i="13"/>
  <c r="H112" i="13"/>
  <c r="H111" i="13"/>
  <c r="H108" i="13"/>
  <c r="H107" i="13"/>
  <c r="H104" i="13"/>
  <c r="H103" i="13"/>
  <c r="H100" i="13"/>
  <c r="H99" i="13"/>
  <c r="H96" i="13"/>
  <c r="H95" i="13"/>
  <c r="H92" i="13"/>
  <c r="H91" i="13"/>
  <c r="H87" i="13"/>
  <c r="H86" i="13"/>
  <c r="H83" i="13"/>
  <c r="H82" i="13"/>
  <c r="H79" i="13"/>
  <c r="H78" i="13"/>
  <c r="H75" i="13"/>
  <c r="H74" i="13"/>
  <c r="H69" i="13"/>
  <c r="H68" i="13"/>
  <c r="H65" i="13"/>
  <c r="H64" i="13"/>
  <c r="H61" i="13"/>
  <c r="H60" i="13"/>
  <c r="H57" i="13"/>
  <c r="H56" i="13"/>
  <c r="H51" i="13"/>
  <c r="H50" i="13"/>
  <c r="H47" i="13"/>
  <c r="H46" i="13"/>
  <c r="H43" i="13"/>
  <c r="H42" i="13"/>
  <c r="H39" i="13"/>
  <c r="H38" i="13"/>
  <c r="H35" i="13"/>
  <c r="H34" i="13"/>
  <c r="H31" i="13"/>
  <c r="H30" i="13"/>
  <c r="H23" i="13"/>
  <c r="H22" i="13"/>
  <c r="H17" i="13"/>
  <c r="H16" i="13"/>
  <c r="H12" i="13"/>
  <c r="H11" i="13"/>
  <c r="H8" i="13"/>
  <c r="H7" i="13"/>
  <c r="H50" i="15" l="1"/>
  <c r="F58" i="15"/>
  <c r="H60" i="15"/>
  <c r="H63" i="15"/>
  <c r="G68" i="15"/>
  <c r="F73" i="15"/>
  <c r="H75" i="15"/>
  <c r="G80" i="15"/>
  <c r="F83" i="15"/>
  <c r="F87" i="15"/>
  <c r="H92" i="15"/>
  <c r="H111" i="15"/>
  <c r="H116" i="15"/>
  <c r="G119" i="15"/>
  <c r="F122" i="15"/>
  <c r="H124" i="15"/>
  <c r="G129" i="15"/>
  <c r="F134" i="15"/>
  <c r="H136" i="15"/>
  <c r="G139" i="15"/>
  <c r="G128" i="15"/>
  <c r="G58" i="15"/>
  <c r="F61" i="15"/>
  <c r="F66" i="15"/>
  <c r="H68" i="15"/>
  <c r="F78" i="15"/>
  <c r="H80" i="15"/>
  <c r="F93" i="15"/>
  <c r="F112" i="15"/>
  <c r="F117" i="15"/>
  <c r="H119" i="15"/>
  <c r="G122" i="15"/>
  <c r="F125" i="15"/>
  <c r="H129" i="15"/>
  <c r="G134" i="15"/>
  <c r="F137" i="15"/>
  <c r="H139" i="15"/>
  <c r="H48" i="15"/>
  <c r="F69" i="15"/>
  <c r="G112" i="15"/>
  <c r="G53" i="15"/>
  <c r="F59" i="15"/>
  <c r="G69" i="15"/>
  <c r="F74" i="15"/>
  <c r="G81" i="15"/>
  <c r="H84" i="15"/>
  <c r="G85" i="15"/>
  <c r="F91" i="15"/>
  <c r="F96" i="15"/>
  <c r="F113" i="15"/>
  <c r="G120" i="15"/>
  <c r="F123" i="15"/>
  <c r="G132" i="15"/>
  <c r="F135" i="15"/>
  <c r="F85" i="15"/>
  <c r="F62" i="15"/>
  <c r="F67" i="15"/>
  <c r="F79" i="15"/>
  <c r="F118" i="15"/>
  <c r="F128" i="15"/>
  <c r="F138" i="15"/>
  <c r="F48" i="15"/>
  <c r="G62" i="15"/>
  <c r="G118" i="15"/>
  <c r="G138" i="15"/>
  <c r="F50" i="15"/>
  <c r="G54" i="15"/>
  <c r="F60" i="15"/>
  <c r="F63" i="15"/>
  <c r="G72" i="15"/>
  <c r="F75" i="15"/>
  <c r="G82" i="15"/>
  <c r="G86" i="15"/>
  <c r="F92" i="15"/>
  <c r="F111" i="15"/>
  <c r="F116" i="15"/>
  <c r="G121" i="15"/>
  <c r="F124" i="15"/>
  <c r="G133" i="15"/>
  <c r="F136" i="15"/>
  <c r="F84" i="15"/>
  <c r="G49" i="15"/>
  <c r="F49" i="15"/>
  <c r="H49" i="15"/>
</calcChain>
</file>

<file path=xl/sharedStrings.xml><?xml version="1.0" encoding="utf-8"?>
<sst xmlns="http://schemas.openxmlformats.org/spreadsheetml/2006/main" count="1239" uniqueCount="483">
  <si>
    <t>№</t>
  </si>
  <si>
    <t>対策の内容</t>
  </si>
  <si>
    <t>①</t>
  </si>
  <si>
    <t>②</t>
  </si>
  <si>
    <t>③</t>
  </si>
  <si>
    <t>④</t>
  </si>
  <si>
    <t>⑤</t>
  </si>
  <si>
    <t>第４節 研究費の適正な運営・管理活動</t>
  </si>
  <si>
    <t>⑥</t>
  </si>
  <si>
    <t>⑦</t>
  </si>
  <si>
    <t>⑧</t>
  </si>
  <si>
    <t>⑨</t>
  </si>
  <si>
    <t>⑩</t>
  </si>
  <si>
    <t>第５節 情報発信・共有化の推進</t>
  </si>
  <si>
    <t>第６節 モニタリングの在り方</t>
  </si>
  <si>
    <t>①</t>
    <phoneticPr fontId="1"/>
  </si>
  <si>
    <t>②</t>
    <phoneticPr fontId="1"/>
  </si>
  <si>
    <t>③</t>
    <phoneticPr fontId="1"/>
  </si>
  <si>
    <t>( ４ ) 告発等の取扱い、調査及び懲戒に関する規程の整備及び運用の透明化</t>
    <phoneticPr fontId="1"/>
  </si>
  <si>
    <t>⑥</t>
    <phoneticPr fontId="1"/>
  </si>
  <si>
    <t>⑦</t>
    <phoneticPr fontId="1"/>
  </si>
  <si>
    <t>回答いただいた担当部署・担当者名・連絡先（電話・e-mailアドレス）</t>
    <rPh sb="0" eb="2">
      <t>カイトウ</t>
    </rPh>
    <rPh sb="7" eb="9">
      <t>タントウ</t>
    </rPh>
    <rPh sb="9" eb="11">
      <t>ブショ</t>
    </rPh>
    <rPh sb="12" eb="15">
      <t>タントウシャ</t>
    </rPh>
    <rPh sb="15" eb="16">
      <t>メイ</t>
    </rPh>
    <rPh sb="17" eb="19">
      <t>レンラク</t>
    </rPh>
    <rPh sb="19" eb="20">
      <t>サキ</t>
    </rPh>
    <rPh sb="21" eb="23">
      <t>デンワ</t>
    </rPh>
    <phoneticPr fontId="1"/>
  </si>
  <si>
    <t>貴研究機関名</t>
    <rPh sb="0" eb="1">
      <t>キ</t>
    </rPh>
    <rPh sb="1" eb="3">
      <t>ケンキュウ</t>
    </rPh>
    <rPh sb="3" eb="5">
      <t>キカン</t>
    </rPh>
    <rPh sb="5" eb="6">
      <t>メイ</t>
    </rPh>
    <phoneticPr fontId="1"/>
  </si>
  <si>
    <t>（１）競争的研究費等の運営・管理に関わる責任体系の明確化</t>
    <phoneticPr fontId="1"/>
  </si>
  <si>
    <t>（２）監事に求められる役割の明確化</t>
    <phoneticPr fontId="1"/>
  </si>
  <si>
    <t>第２節　適正な運営・管理の基盤となる環境の整備</t>
    <phoneticPr fontId="1"/>
  </si>
  <si>
    <t>（１）コンプライアンス教育・啓発活動の実施（関係者の意識の向上と浸透）</t>
    <phoneticPr fontId="1"/>
  </si>
  <si>
    <t>④</t>
    <phoneticPr fontId="1"/>
  </si>
  <si>
    <t>⑤</t>
    <phoneticPr fontId="1"/>
  </si>
  <si>
    <t>（１）不正防止計画の推進を担当する者又は部署の設置</t>
    <phoneticPr fontId="1"/>
  </si>
  <si>
    <t>⑧</t>
    <phoneticPr fontId="1"/>
  </si>
  <si>
    <t>（３） 職務権限の明確化</t>
    <phoneticPr fontId="1"/>
  </si>
  <si>
    <t>－</t>
    <phoneticPr fontId="1"/>
  </si>
  <si>
    <t>〇</t>
    <phoneticPr fontId="1"/>
  </si>
  <si>
    <t>△</t>
    <phoneticPr fontId="1"/>
  </si>
  <si>
    <t>×</t>
    <phoneticPr fontId="1"/>
  </si>
  <si>
    <t>回答いただく研究機関について</t>
    <phoneticPr fontId="1"/>
  </si>
  <si>
    <t>対策の内容</t>
    <phoneticPr fontId="1"/>
  </si>
  <si>
    <t>機関全体を統括し、競争的研究費等の運営・管理について最終責任を負う者として「最高管理責任者」を定め、その職名を公開する。最高管理責任者は、原則として、機関の長が当たるものとする。</t>
    <phoneticPr fontId="1"/>
  </si>
  <si>
    <t>最高管理責任者を補佐し、競争的研究費等の運営・管理について機関全体を統括する実質的な責任と権限を持つ者として「統括管理責任者」を定め、その職名を公開する。</t>
    <phoneticPr fontId="1"/>
  </si>
  <si>
    <t>　</t>
    <phoneticPr fontId="1"/>
  </si>
  <si>
    <t>機関内の各部局等（例えば、大学の学部、附属の研究所等、一定の独立した事務機能を備えた組織）における競争的研究費等の運営・管理について実質的な責任と権限を持つ者として「コンプライアンス推進責任者」を定め、その職名を公開する。</t>
    <phoneticPr fontId="1"/>
  </si>
  <si>
    <t>監事は、不正防止に関する内部統制の整備・運用状況について機関全体の観点から確認し、意見を述べる。</t>
    <phoneticPr fontId="1"/>
  </si>
  <si>
    <t>監事は、特に、統括管理責任者又はコンプライアンス推進責任者が実施するモニタリングや内部監査によって明らかになった不正発生要因が不正防止計画に反映されているか、また、不正防止計画が適切に実施されているかを確認し、意見を述べる。</t>
    <phoneticPr fontId="1"/>
  </si>
  <si>
    <t>コンプライアンス推進責任者は、統括管理責任者が策定する実施計画に基づき、競争的研究費等の運営・管理に関わる全ての構成員を対象としたコンプライアンス教育を実施する。</t>
    <phoneticPr fontId="1"/>
  </si>
  <si>
    <t>コンプライアンス教育の内容は、各構成員の職務内容や権限・責任に応じた効果的で実効性のあるものを設定し、定期的に見直しを行う。</t>
    <phoneticPr fontId="1"/>
  </si>
  <si>
    <t>実施に際しては、あらかじめ一定の期間を定めて定期的に受講させるとともに、対象者の受講状況及び理解度について把握する。</t>
    <phoneticPr fontId="1"/>
  </si>
  <si>
    <t>これらの内容を遵守する義務があることを理解させ、意識の浸透を図るために、競争的研究費等の運営・管理に関わる全ての構成員に対し、受講の機会等に誓約書等の提出を求める。</t>
    <phoneticPr fontId="1"/>
  </si>
  <si>
    <t>コンプライアンス推進責任者は、統括管理責任者が策定する実施計画に基づき、競争的研究費等の運営・管理に関わる全ての構成員に対して、コンプライアンス教育にとどまらず、不正根絶に向けた継続的な啓発活動を実施する。</t>
    <phoneticPr fontId="1"/>
  </si>
  <si>
    <t>競争的研究費等の運営・管理に関わる全ての構成員に対する行動規範を策定する。</t>
    <phoneticPr fontId="1"/>
  </si>
  <si>
    <t>競争的研究費等の運営・管理に関わる全ての構成員にとって分かりやすいようにルールを明確に定め、ルールと運用の実態が乖離していないか、適切なチェック体制が保持できるか等の観点から点検し、必要に応じて見直しを行う。</t>
    <phoneticPr fontId="1"/>
  </si>
  <si>
    <t>根拠となる規則・データ等</t>
    <phoneticPr fontId="1"/>
  </si>
  <si>
    <t>機関としてルールの統一を図る。ただし、研究分野の特性の違い等、合理的な理由がある場合には、機関全体として検討の上、複数の類型を設けることも可能とする。また、ルールの解釈についても部局等間で統一的運用を図る。</t>
    <phoneticPr fontId="1"/>
  </si>
  <si>
    <t>ルールの全体像を体系化し、競争的研究費等の運営・管理に関わる全ての構成員に分かりやすい形で周知する。</t>
    <phoneticPr fontId="1"/>
  </si>
  <si>
    <t>競争的研究費等により謝金、旅費等の支給を受ける学生等に対してもルールの周知を徹底する。</t>
    <phoneticPr fontId="1"/>
  </si>
  <si>
    <t>競争的研究費等の事務処理に関する構成員の権限と責任について、機関内で合意を形成し、明確に定めて理解を共有する。</t>
    <phoneticPr fontId="1"/>
  </si>
  <si>
    <t>業務の分担の実態と職務分掌規程の間に乖離が生じないよう適切な職務分掌を定める。</t>
    <phoneticPr fontId="1"/>
  </si>
  <si>
    <t>各段階の関係者の職務権限を明確化する。</t>
    <phoneticPr fontId="1"/>
  </si>
  <si>
    <t>職務権限に応じた明確な決裁手続を定める。</t>
    <phoneticPr fontId="1"/>
  </si>
  <si>
    <t>機関内外からの告発等（機関内外からの不正の疑いの指摘、本人からの申出など）を受け付ける窓口を設置する。</t>
    <phoneticPr fontId="1"/>
  </si>
  <si>
    <t>不正に係る情報が、窓口の担当者等から迅速かつ確実に最高管理責任者に伝わる体制を構築する。</t>
    <phoneticPr fontId="1"/>
  </si>
  <si>
    <t>以下の（ア）から（オ）を含め、不正に係る調査の体制・手続き等を明確に示した規程等を定める。 　＜総合評価＞</t>
    <phoneticPr fontId="1"/>
  </si>
  <si>
    <t>（ア） 告発等の取扱い</t>
    <phoneticPr fontId="1"/>
  </si>
  <si>
    <t>（イ） 調査委員会の設置及び調査</t>
    <phoneticPr fontId="1"/>
  </si>
  <si>
    <t>（ウ） 調査中における一時的執行停止</t>
    <phoneticPr fontId="1"/>
  </si>
  <si>
    <t>（エ） 認定</t>
    <phoneticPr fontId="1"/>
  </si>
  <si>
    <t>（オ） 配分機関への報告及び調査への協力等</t>
    <phoneticPr fontId="1"/>
  </si>
  <si>
    <t>不正に係る調査に関する規程等の運用については、公正であり、かつ透明性の高い仕組みを構築する。</t>
    <phoneticPr fontId="1"/>
  </si>
  <si>
    <t>懲戒の種類及びその適用に必要な手続き等を明確に示した規程等を定める。</t>
    <phoneticPr fontId="1"/>
  </si>
  <si>
    <t>機関全体の観点から不正防止計画の推進を担当する者又は部署（以下「防止計画推進部署」という。）を置く。</t>
    <phoneticPr fontId="1"/>
  </si>
  <si>
    <t>防止計画推進部署は、統括管理責任者とともに機関全体の具体的な対策（不正防止計画、コンプライアンス教育・啓発活動等の計画を含む。）を策定・実施し、実施状況を確認する。</t>
    <phoneticPr fontId="1"/>
  </si>
  <si>
    <t>防止計画推進部署は監事との連携を強化し、必要な情報提供等を行うとともに、不正防止計画の策定・実施・見直しの状況について意見交換を行う機会を設ける。</t>
    <phoneticPr fontId="1"/>
  </si>
  <si>
    <t>防止計画推進部署は、内部監査部門とも連携し、不正を発生させる要因がどこにどのような形であるのか、機関全体の状況を体系的に整理し評価する。</t>
    <phoneticPr fontId="1"/>
  </si>
  <si>
    <t>(実施上の留意事項① 一般的に想定されるリスク)</t>
    <phoneticPr fontId="1"/>
  </si>
  <si>
    <t>（ア）ル－ルと実態の乖離（発注権限のない研究者が発注、例外処理の常態化など）。</t>
    <phoneticPr fontId="1"/>
  </si>
  <si>
    <t>（イ） 決裁手続きが複雑で責任の所在が不明確。</t>
    <phoneticPr fontId="1"/>
  </si>
  <si>
    <t>（ウ） 予算執行の特定の時期への偏り。</t>
    <phoneticPr fontId="1"/>
  </si>
  <si>
    <t>（エ） 業者に対する未払い問題の発生。</t>
    <phoneticPr fontId="1"/>
  </si>
  <si>
    <t>（オ） 競争的研究費等が集中している、又は新たに大型の競争的研究費等を獲得した部局・研究室。</t>
    <phoneticPr fontId="1"/>
  </si>
  <si>
    <t>（カ） 取引に対するチェックが不十分（事務部門の取引記録の管理や業者の選定・情報の管理が不十分）。</t>
    <phoneticPr fontId="1"/>
  </si>
  <si>
    <t>（キ） 同一の研究室における、同一業者、同一品目の多頻度取引、特定の研究室のみでしか取引実績のない業者や特定の研究室との取引を新規に開始した業者への発注の偏り。</t>
    <phoneticPr fontId="1"/>
  </si>
  <si>
    <t>（ク） データベース・プログラム・デジタルコンテンツ作成、機器の保守・点検など、特殊な役務契約に対する検収が不十分。</t>
    <phoneticPr fontId="1"/>
  </si>
  <si>
    <t>（ケ） 検収業務やモニタリング等の形骸化（受領印による確認のみ、事後抽出による現物確認の不徹底など）。</t>
    <phoneticPr fontId="1"/>
  </si>
  <si>
    <t>（サ） 非常勤雇用者の勤務状況確認等の雇用管理が研究室任せ。</t>
    <phoneticPr fontId="1"/>
  </si>
  <si>
    <t xml:space="preserve"> （ス） 個人依存度が高い､あるいは閉鎖的な職場環境(特定個人に会計業務等が集中､特定部署に長い在籍年数､上司の意向に逆らえないなど)や､牽制が効きづらい研究環境(発注･検収業務などを研究室内で処理､孤立した研究環境など)｡</t>
    <phoneticPr fontId="1"/>
  </si>
  <si>
    <t>　　　　　　　　　　　　　　　　　　　　　　　　　　　　　　　　　　　　　　　　　　　　　　　　　　　.</t>
    <phoneticPr fontId="1"/>
  </si>
  <si>
    <t>最高管理責任者が策定する不正防止対策の基本方針に基づき、統括管理責任者及び防止計画推進部署は、機関全体の具体的な対策のうち最上位のものとして、不正防止計画を策定する。</t>
    <phoneticPr fontId="1"/>
  </si>
  <si>
    <t>　　　　　　　　　　　　　　　　　　　　　　　　　　　　　　　　　　　　　　　　　　　　　　　　　　　　　　　　　　　　　　　　　　　　　　　　　　　　　　.</t>
    <phoneticPr fontId="1"/>
  </si>
  <si>
    <t>不正防止計画の策定に当たっては、上記①で把握した不正を発生させる要因に対応する対策を反映させ、実効性のある内容にするとともに、不正発生要因に応じて随時見直しを行い、効率化・適正化を図る。</t>
    <phoneticPr fontId="1"/>
  </si>
  <si>
    <t>　　　　　　　　　　　　　　　　　　　　　　　　　　　　　　　　　　　　　　　　　　　　.　</t>
    <phoneticPr fontId="1"/>
  </si>
  <si>
    <t>部局等は、不正根絶のために、防止計画推進部署と協力しつつ、主体的に不正防止計画を実施する。</t>
    <phoneticPr fontId="1"/>
  </si>
  <si>
    <t>予算の執行状況を検証し、実態と合ったものになっているか確認する。予算執行が当初計画に比較して著しく遅れている場合は、研究計画の遂行に問題がないか確認し、問題があれば改善策を講じる。</t>
    <phoneticPr fontId="1"/>
  </si>
  <si>
    <t>発注段階で支出財源の特定を行い、予算執行の状況を遅滞なく把握できるようにする。</t>
    <phoneticPr fontId="1"/>
  </si>
  <si>
    <t>不正な取引は、研究者、技術者、事務担当職員等と業者の関係が緊密な状況で発生しがちであることに鑑み、癒着を防止する対策を講じる。このため、不正な取引に関与した業者への取引停止等の処分方針を機関として定め、機関の不正対策に関する方針及びルール等を含め、周知徹底し、一定の取引実績（回数、金額等）や機関におけるリスク要因・実効性等を考慮した上で誓約書等の提出を求める。</t>
    <phoneticPr fontId="1"/>
  </si>
  <si>
    <t>発注・検収業務については、原則として、事務部門が実施することとし、当事者以外によるチェックが有効に機能するシステムを構築・運営し、運用する。</t>
  </si>
  <si>
    <t>ただし、研究の円滑かつ効率的な遂行等の観点から、研究者による発注を認める場合は、一定金額以下のものとするなど明確なルールを定めた上で運用する。その際、研 究者本人に、第２節（３）の「実施上の留意事項」④に示す権限と責任についてあらかじめ理解してもらうことが必要である。</t>
  </si>
  <si>
    <t>また､物品等において発注した当事者以外の検収が困難である場合であって､一部の物品等について検収業務を省略する例外的な取扱いとする場合は､件数､リスク等を考慮し、抽出方法･割合等を適正に定め、定期的に抽出による事後確認を実施することが必要である。</t>
  </si>
  <si>
    <t>特殊な役務(データベース・プログラム・デジタルコンテンツ開発・作成、機器の保守・点検など)に関する検収について、実効性のある明確なルールを定めた上で運用する。</t>
  </si>
  <si>
    <t>換金性の高い物品については、適切に管理する。</t>
  </si>
  <si>
    <t>研究者の出張計画の実行状況等を事務部門で把握・確認できる体制とする。</t>
  </si>
  <si>
    <t>競争的研究費等の使用に関するルール等について、機関内外からの相談を受け付ける窓口を設置する。</t>
  </si>
  <si>
    <t>競争的研究費等の不正への取組に関する機関の方針等を外部に公表する。</t>
  </si>
  <si>
    <t>競争的研究費等の適正な管理のため、機関全体の視点からモニタリング及び監査制度を整備し、実施する。</t>
  </si>
  <si>
    <t>内部監査部門は、最高管理責任者の直轄的な組織としての位置付けを明確化するとともに、実効性ある権限を付与し強化する。</t>
  </si>
  <si>
    <t>内部監査部門は、毎年度定期的に、ルールに照らして会計書類の形式的要件等が具備されているかなど、財務情報に対するチェックを一定数実施する。また、競争的研究費等の管理体制の不備の検証も行う。</t>
  </si>
  <si>
    <t>内部監査部門は、上記③に加え、第３節（１）の防止計画推進部署との連携を強化し、同節（２）「実施上の留意事項」①に示すリスクを踏まえ、機関の実態に即して要因を分析した上で、不正が発生するリスクに対して、重点的にサンプルを抽出し、抜き打ちなどを含めたリスクアプローチ監査を実施する。</t>
  </si>
  <si>
    <t>内部監査の実施に当たっては、過去の内部監査や、統括管理責任者及びコンプライアンス推進責任者が実施するモニタリングを通じて把握された不正発生要因に応じて、監査計画を随時見直し、効率化・適正化を図るとともに、専門的な知識を有する者（公認会計士や他の機関で監査業務の経験のある者等）を活用して内部監査の質の向上を図る。</t>
  </si>
  <si>
    <t>内部監査部門は、効率的・効果的かつ多角的な内部監査を実施するために、監事及び会計監査人との連携を強化し、必要な情報提供等を行うとともに、機関における不正防止に関する内部統制の整備・運用状況や、モニタリング、内部監査の手法、競争的研究費等の運営・管理の在り方等について定期的に意見交換を行う。</t>
  </si>
  <si>
    <t>機関は、第７節（１）「農林水産省、配分機関が実施すべき事項」③に掲げる調査について協力することとする。</t>
  </si>
  <si>
    <t>内部監査結果等については、コンプライアンス教育及び啓発活動にも活用するなどして周知を図り、機関全体として同様のリスクが発生しないよう徹底する。</t>
  </si>
  <si>
    <t>（コ） 業者による納品物品の持ち帰りや納品検収時における納品物品の反復使用。</t>
    <phoneticPr fontId="1"/>
  </si>
  <si>
    <t>非常勤雇用者の勤務状況確認等の雇用管理については､原則として事務部門が実施する。</t>
    <phoneticPr fontId="1"/>
  </si>
  <si>
    <t>担当部署：</t>
    <rPh sb="0" eb="2">
      <t>タントウ</t>
    </rPh>
    <rPh sb="2" eb="4">
      <t>ブショ</t>
    </rPh>
    <phoneticPr fontId="1"/>
  </si>
  <si>
    <t>役職：</t>
    <rPh sb="0" eb="2">
      <t>ヤクショク</t>
    </rPh>
    <phoneticPr fontId="1"/>
  </si>
  <si>
    <t>担当者氏名：</t>
    <rPh sb="0" eb="3">
      <t>タントウシャ</t>
    </rPh>
    <rPh sb="3" eb="5">
      <t>シメイ</t>
    </rPh>
    <phoneticPr fontId="1"/>
  </si>
  <si>
    <t>e-mailアドレス：</t>
  </si>
  <si>
    <t>住所：</t>
    <rPh sb="0" eb="2">
      <t>ジュウショ</t>
    </rPh>
    <phoneticPr fontId="1"/>
  </si>
  <si>
    <t>電話番号：</t>
    <rPh sb="0" eb="2">
      <t>デンワ</t>
    </rPh>
    <rPh sb="2" eb="4">
      <t>バンゴウ</t>
    </rPh>
    <phoneticPr fontId="1"/>
  </si>
  <si>
    <t>研究課題番号：</t>
    <rPh sb="0" eb="2">
      <t>ケンキュウ</t>
    </rPh>
    <rPh sb="2" eb="4">
      <t>カダイ</t>
    </rPh>
    <rPh sb="4" eb="6">
      <t>バンゴウ</t>
    </rPh>
    <phoneticPr fontId="1"/>
  </si>
  <si>
    <t>コンソーシアム名等：</t>
    <rPh sb="7" eb="8">
      <t>メイ</t>
    </rPh>
    <rPh sb="8" eb="9">
      <t>トウ</t>
    </rPh>
    <phoneticPr fontId="1"/>
  </si>
  <si>
    <t>対応状況詳細の選択肢</t>
    <rPh sb="0" eb="4">
      <t>タイオウジョウキョウ</t>
    </rPh>
    <rPh sb="4" eb="6">
      <t>ショウサイ</t>
    </rPh>
    <rPh sb="7" eb="10">
      <t>センタクシ</t>
    </rPh>
    <phoneticPr fontId="1"/>
  </si>
  <si>
    <t>表示</t>
    <rPh sb="0" eb="2">
      <t>ヒョウジ</t>
    </rPh>
    <phoneticPr fontId="1"/>
  </si>
  <si>
    <t>機関全体を統括し、競争的研究費等の運営・管理について最終責任を負う者として「最高管理責任者」を定め、その職名を公開する。最高管理責任者は、原則として、機関の長が当たるものとする。</t>
  </si>
  <si>
    <t>〇</t>
  </si>
  <si>
    <t>△</t>
  </si>
  <si>
    <t>最高管理責任者を補佐し、競争的研究費等の運営・管理について機関全体を統括する実質的な責任と権限を持つ者として「統括管理責任者」を定め、その職名を公開する。</t>
  </si>
  <si>
    <t>　</t>
  </si>
  <si>
    <t>機関内の各部局等（例えば、大学の学部、附属の研究所等、一定の独立した事務機能を備えた組織）における競争的研究費等の運営・管理について実質的な責任と権限を持つ者として「コンプライアンス推進責任者」を定め、その職名を公開する。</t>
  </si>
  <si>
    <t>第１節 機関内の責任体系の明確化　　（２）監事に求められる役割の明確化</t>
  </si>
  <si>
    <t>監事は、不正防止に関する内部統制の整備・運用状況について機関全体の観点から確認し、意見を述べる。</t>
  </si>
  <si>
    <t>×</t>
  </si>
  <si>
    <t>N/A</t>
  </si>
  <si>
    <t>監事は、特に、統括管理責任者又はコンプライアンス推進責任者が実施するモニタリングや内部監査によって明らかになった不正発生要因が不正防止計画に反映されているか、また、不正防止計画が適切に実施されているかを確認し、意見を述べる。</t>
  </si>
  <si>
    <t>コンプライアンス推進責任者は、統括管理責任者が策定する実施計画に基づき、競争的研究費等の運営・管理に関わる全ての構成員を対象としたコンプライアンス教育を実施する。</t>
  </si>
  <si>
    <t>コンプライアンス教育の内容は、各構成員の職務内容や権限・責任に応じた効果的で実効性のあるものを設定し、定期的に見直しを行う。</t>
  </si>
  <si>
    <t>実施に際しては、あらかじめ一定の期間を定めて定期的に受講させるとともに、対象者の受講状況及び理解度について把握する。</t>
  </si>
  <si>
    <t>これらの内容を遵守する義務があることを理解させ、意識の浸透を図るために、競争的研究費等の運営・管理に関わる全ての構成員に対し、受講の機会等に誓約書等の提出を求める。</t>
  </si>
  <si>
    <t>コンプライアンス推進責任者は、統括管理責任者が策定する実施計画に基づき、競争的研究費等の運営・管理に関わる全ての構成員に対して、コンプライアンス教育にとどまらず、不正根絶に向けた継続的な啓発活動を実施する。</t>
  </si>
  <si>
    <t>競争的研究費等の運営・管理に関わる全ての構成員に対する行動規範を策定する。</t>
  </si>
  <si>
    <t>競争的研究費等の運営・管理に関わる全ての構成員にとって分かりやすいようにルールを明確に定め、ルールと運用の実態が乖離していないか、適切なチェック体制が保持できるか等の観点から点検し、必要に応じて見直しを行う。</t>
  </si>
  <si>
    <t>機関としてルールの統一を図る。ただし、研究分野の特性の違い等、合理的な理由がある場合には、機関全体として検討の上、複数の類型を設けることも可能とする。また、ルールの解釈についても部局等間で統一的運用を図る。</t>
  </si>
  <si>
    <t>ルールの全体像を体系化し、競争的研究費等の運営・管理に関わる全ての構成員に分かりやすい形で周知する。</t>
  </si>
  <si>
    <t>競争的研究費等により謝金、旅費等の支給を受ける学生等に対してもルールの周知を徹底する。</t>
  </si>
  <si>
    <t>競争的研究費等の事務処理に関する構成員の権限と責任について、機関内で合意を形成し、明確に定めて理解を共有する。</t>
  </si>
  <si>
    <t>業務の分担の実態と職務分掌規程の間に乖離が生じないよう適切な職務分掌を定める。</t>
  </si>
  <si>
    <t>各段階の関係者の職務権限を明確化する。</t>
  </si>
  <si>
    <t>職務権限に応じた明確な決裁手続を定める。</t>
  </si>
  <si>
    <t>第２節　適正な運営・管理の基盤となる環境の整備
( ４ ) 告発等の取扱い、調査及び懲戒に関する規程の整備及び運用の透明化</t>
  </si>
  <si>
    <t>機関内外からの告発等（機関内外からの不正の疑いの指摘、本人からの申出など）を受け付ける窓口を設置する。</t>
  </si>
  <si>
    <t>不正に係る情報が、窓口の担当者等から迅速かつ確実に最高管理責任者に伝わる体制を構築する。</t>
  </si>
  <si>
    <t>以下の（ア）から（オ）を含め、不正に係る調査の体制・手続き等を明確に示した規程等を定める。 　＜総合評価＞</t>
  </si>
  <si>
    <t>（ア） 告発等の取扱い</t>
  </si>
  <si>
    <t>（イ） 調査委員会の設置及び調査</t>
  </si>
  <si>
    <t>（ウ） 調査中における一時的執行停止</t>
  </si>
  <si>
    <t>（エ） 認定</t>
  </si>
  <si>
    <t>（オ） 配分機関への報告及び調査への協力等</t>
  </si>
  <si>
    <t>不正に係る調査に関する規程等の運用については、公正であり、かつ透明性の高い仕組みを構築する。</t>
  </si>
  <si>
    <t>懲戒の種類及びその適用に必要な手続き等を明確に示した規程等を定める。</t>
  </si>
  <si>
    <t>機関全体の観点から不正防止計画の推進を担当する者又は部署（以下「防止計画推進部署」という。）を置く。</t>
  </si>
  <si>
    <t>防止計画推進部署は、統括管理責任者とともに機関全体の具体的な対策（不正防止計画、コンプライアンス教育・啓発活動等の計画を含む。）を策定・実施し、実施状況を確認する。</t>
  </si>
  <si>
    <t>防止計画推進部署は監事との連携を強化し、必要な情報提供等を行うとともに、不正防止計画の策定・実施・見直しの状況について意見交換を行う機会を設ける。</t>
  </si>
  <si>
    <t>防止計画推進部署は、内部監査部門とも連携し、不正を発生させる要因がどこにどのような形であるのか、機関全体の状況を体系的に整理し評価する。</t>
  </si>
  <si>
    <t>　　　　　　　　　　　　　　　　　　　　　　　　　　　　　　　　　　　　　　　　　　　　　　　　　　　.</t>
  </si>
  <si>
    <t>最高管理責任者が策定する不正防止対策の基本方針に基づき、統括管理責任者及び防止計画推進部署は、機関全体の具体的な対策のうち最上位のものとして、不正防止計画を策定する。</t>
  </si>
  <si>
    <t>　　　　　　　　　　　　　　　　　　　　　　　　　　　　　　　　　　　　　　　　　　　　　　　　　　　　　　　　　　　　　　　　　　　　　　　　　　　　　　.</t>
  </si>
  <si>
    <t>不正防止計画の策定に当たっては、上記①で把握した不正を発生させる要因に対応する対策を反映させ、実効性のある内容にするとともに、不正発生要因に応じて随時見直しを行い、効率化・適正化を図る。</t>
  </si>
  <si>
    <t>　　　　　　　　　　　　　　　　　　　　　　　　　　　　　　　　　　　　　　　　　　　　.　</t>
  </si>
  <si>
    <t>部局等は、不正根絶のために、防止計画推進部署と協力しつつ、主体的に不正防止計画を実施する。</t>
  </si>
  <si>
    <t>予算の執行状況を検証し、実態と合ったものになっているか確認する。予算執行が当初計画に比較して著しく遅れている場合は、研究計画の遂行に問題がないか確認し、問題があれば改善策を講じる。</t>
  </si>
  <si>
    <t>発注段階で支出財源の特定を行い、予算執行の状況を遅滞なく把握できるようにする。</t>
  </si>
  <si>
    <t>不正な取引は、研究者、技術者、事務担当職員等と業者の関係が緊密な状況で発生しがちであることに鑑み、癒着を防止する対策を講じる。このため、不正な取引に関与した業者への取引停止等の処分方針を機関として定め、機関の不正対策に関する方針及びルール等を含め、周知徹底し、一定の取引実績（回数、金額等）や機関におけるリスク要因・実効性等を考慮した上で誓約書等の提出を求める。</t>
  </si>
  <si>
    <t>非常勤雇用者の勤務状況確認等の雇用管理については､原則として事務部門が実施する。</t>
  </si>
  <si>
    <t>-</t>
    <phoneticPr fontId="1"/>
  </si>
  <si>
    <t>根拠となる規則・データ等</t>
    <phoneticPr fontId="1"/>
  </si>
  <si>
    <t>第２節　適正な運営・管理の基盤となる環境の整備　　（１）コンプライアンス教育・啓発活動の実施（関係者の意識の向上と浸透）</t>
  </si>
  <si>
    <t>第２節　適正な運営・管理の基盤となる環境の整備　（２） ルール（競争的研究費等に係る事務処理手続に関するルール）の明確化・統一化</t>
  </si>
  <si>
    <t>第２節　適正な運営・管理の基盤となる環境の整備　（３） 職務権限の明確化</t>
  </si>
  <si>
    <t>第２節　適正な運営・管理の基盤となる環境の整備　　( ４ ) 告発等の取扱い、調査及び懲戒に関する規程の整備及び運用の透明化</t>
  </si>
  <si>
    <t>担当者案（5/15会議時）</t>
    <rPh sb="0" eb="3">
      <t>タントウシャ</t>
    </rPh>
    <rPh sb="3" eb="4">
      <t>アン</t>
    </rPh>
    <phoneticPr fontId="1"/>
  </si>
  <si>
    <t>第３節 不正を発生させる要因の把握と不正防止計画の策定・実施　  （１）不正防止計画の推進を担当する者又は部署の設置</t>
  </si>
  <si>
    <t>第３節 不正を発生させる要因の把握と不正防止計画の策定・実施　  （２） 不正を発生させる要因の把握と不正防止計画の策定及び実施</t>
  </si>
  <si>
    <t>第１節 機関内の責任体系の明確化
（１）競争的研究費等の運営・管理に関わる責任体系の明確化</t>
    <phoneticPr fontId="1"/>
  </si>
  <si>
    <t>△を選択した場合の対応状況詳細</t>
    <phoneticPr fontId="1"/>
  </si>
  <si>
    <t>念のため１</t>
    <rPh sb="0" eb="1">
      <t>ネン</t>
    </rPh>
    <phoneticPr fontId="1"/>
  </si>
  <si>
    <t>念のため２</t>
    <rPh sb="0" eb="1">
      <t>ネン</t>
    </rPh>
    <phoneticPr fontId="1"/>
  </si>
  <si>
    <t>学生等：学生のほか、機関に所属するポストドクターやその他の研究協力者などを想定</t>
    <phoneticPr fontId="1"/>
  </si>
  <si>
    <t>（シ） 出張の事実確認等が行える手続が不十分（二重払いのチェックや用務先への確認など)｡</t>
    <phoneticPr fontId="1"/>
  </si>
  <si>
    <t>研究者による発注を認める場合のルールに係る根拠資料の名称及び該当箇所を記載。
＜根拠資料の例＞
・購買管理規程(18条:研究者による発注)
・研究者による発注を認める場合の業務フロー
・公的資金事務処理マニュアル(45ページ:研究者による発注)
・研究者本人にルールを理解してもらう仕組み、及びその直近の対応実績を証する資料
※上記いずれもHPで公開していれば該当URLを併せて記載｡</t>
    <phoneticPr fontId="1"/>
  </si>
  <si>
    <t>事後確認の実施方法等の根拠資料の名称及び該当箇所を記載。
＜根拠資料の例＞
・購買管理規程(30条:検収業務を省略する例外的な取扱い)
・検収業務を省略する例外的な取扱いに係る業務フロー(発注･事後確認等)
・公的資金事務処理マニュアル(7ページ:例外対応･検収業務の省略)
※上記いずれもHPで公開していれば該当URLを併せて記載｡</t>
    <phoneticPr fontId="1"/>
  </si>
  <si>
    <t>特殊な役務に関する検収に係る根拠資料の名称及び該当箇所を記載。
＜根拠資料の例＞
・購買管理規程15条:特殊な役務)
・特殊な役務に係る取引業務フロー（発注･検収･支払等）
・公的資金事務処理マニュアル(35ページ:特殊な役務の検収)
※上記いずれもHPで公開していれば該当URLを併せて記載｡</t>
    <phoneticPr fontId="1"/>
  </si>
  <si>
    <t>左記を定めた規程等の根拠資料がもしあれば記載。
※HPで公開していれば該当URLも併せて記載。
本設問に限り、〇・△の場合であっても「根拠となる資料・データ等」欄への記載は必須ではありません。</t>
    <phoneticPr fontId="1"/>
  </si>
  <si>
    <t>第１節 機関内の責任体系の明確化</t>
    <phoneticPr fontId="1"/>
  </si>
  <si>
    <t>N/A</t>
    <phoneticPr fontId="1"/>
  </si>
  <si>
    <t>（２） ルール（競争的研究費等に係る事務処理手続に関するルール）
の明確化・統一化</t>
    <phoneticPr fontId="1"/>
  </si>
  <si>
    <t>第６節 モニタリングの在り方</t>
    <phoneticPr fontId="1"/>
  </si>
  <si>
    <t>第５節 情報発信・共有化の推進</t>
    <phoneticPr fontId="1"/>
  </si>
  <si>
    <t>第４節 研究費の適正な運営・管理活動</t>
    <phoneticPr fontId="1"/>
  </si>
  <si>
    <t>（２） 不正を発生させる要因の把握と不正防止計画の策定及び実施</t>
    <phoneticPr fontId="1"/>
  </si>
  <si>
    <t>第３節 不正を発生させる要因の把握と不正防止計画の策定・実施</t>
    <phoneticPr fontId="1"/>
  </si>
  <si>
    <t>〇　最高管理責任者を定め、その職名を公開している（当年度内に対応する場合も含む）｡</t>
    <phoneticPr fontId="1"/>
  </si>
  <si>
    <t>×　最高管理責任者を定めていない。</t>
    <phoneticPr fontId="1"/>
  </si>
  <si>
    <t>〇　統括管理責任者を定め、その職名を公開している（当年度内に対応する場合も含む）。</t>
    <phoneticPr fontId="1"/>
  </si>
  <si>
    <t>×　統括管理責任者を定めていない。</t>
    <phoneticPr fontId="1"/>
  </si>
  <si>
    <t>〇　コンプライアンス推進責任者を定め、その職名を公開している（当年度内に対応する場合も含む）。</t>
    <phoneticPr fontId="1"/>
  </si>
  <si>
    <t>×　コンプライアンス推進責任者を定めていない。</t>
    <phoneticPr fontId="1"/>
  </si>
  <si>
    <t>〇　監事（監査役、監査委員等）は、不正防止に関する内部統制の整備・運用状況について機関全体の観点から確認し、意見を述べている（当年度内に対応する場合も含む）。</t>
    <rPh sb="72" eb="74">
      <t>バアイ</t>
    </rPh>
    <phoneticPr fontId="1"/>
  </si>
  <si>
    <t>×　監事（監査役、監査委員等）は、不正防止に関する内部統制の整備・運用状況について機関全体の観点から確認していない。</t>
    <phoneticPr fontId="1"/>
  </si>
  <si>
    <t>N/A　監事（監査役、監査委員等）は設置しているが、内部統制の監査権限はない（会社法上の会計限定監査役等）。</t>
    <phoneticPr fontId="1"/>
  </si>
  <si>
    <t>N/A　監事（監査役、監査委員等）を設置していない。</t>
    <phoneticPr fontId="1"/>
  </si>
  <si>
    <t>〇　監事（監査役、監査委員等）は、不正発生要因が不正防止計画に反映されているか、また、不正防止計画が適切に実施されているかを確認し、意見を述べている(当年度内に対応する場合も含む)｡</t>
    <rPh sb="84" eb="86">
      <t>バアイ</t>
    </rPh>
    <phoneticPr fontId="1"/>
  </si>
  <si>
    <t>×　監事（監査役、監査委員等）は、不正発生要因が不正防止計画に反映されているか、また、不正防止計画が適切に実施されているかを確認していない。</t>
    <phoneticPr fontId="1"/>
  </si>
  <si>
    <t>N/A　監事（監査役、監査委員等）は設置しているが、不正防止計画を含む内部統制の監査権限はない（会社法上の会計限定監査役等）。</t>
    <rPh sb="4" eb="6">
      <t>カンジ</t>
    </rPh>
    <rPh sb="7" eb="10">
      <t>カンサヤク</t>
    </rPh>
    <rPh sb="11" eb="16">
      <t>カンサイイントウ</t>
    </rPh>
    <rPh sb="18" eb="20">
      <t>セッチ</t>
    </rPh>
    <rPh sb="26" eb="32">
      <t>フセイボウシケイカク</t>
    </rPh>
    <rPh sb="33" eb="34">
      <t>フク</t>
    </rPh>
    <rPh sb="35" eb="37">
      <t>ナイブ</t>
    </rPh>
    <rPh sb="37" eb="39">
      <t>トウセイ</t>
    </rPh>
    <rPh sb="40" eb="42">
      <t>カンサ</t>
    </rPh>
    <rPh sb="42" eb="44">
      <t>ケンゲン</t>
    </rPh>
    <rPh sb="48" eb="51">
      <t>カイシャホウ</t>
    </rPh>
    <rPh sb="51" eb="52">
      <t>ジョウ</t>
    </rPh>
    <rPh sb="53" eb="55">
      <t>カイケイ</t>
    </rPh>
    <rPh sb="55" eb="57">
      <t>ゲンテイ</t>
    </rPh>
    <rPh sb="57" eb="60">
      <t>カンサヤク</t>
    </rPh>
    <rPh sb="60" eb="61">
      <t>トウ</t>
    </rPh>
    <phoneticPr fontId="1"/>
  </si>
  <si>
    <t>N/A　監事（監査役、監査委員等）を設置していない。</t>
    <rPh sb="4" eb="6">
      <t>カンジ</t>
    </rPh>
    <rPh sb="7" eb="10">
      <t>カンサヤク</t>
    </rPh>
    <rPh sb="11" eb="16">
      <t>カンサイイントウ</t>
    </rPh>
    <rPh sb="18" eb="20">
      <t>セッチ</t>
    </rPh>
    <phoneticPr fontId="1"/>
  </si>
  <si>
    <t>N/A　不正防止計画は作成していない。</t>
    <rPh sb="4" eb="10">
      <t>フセイボウシケイカク</t>
    </rPh>
    <rPh sb="11" eb="13">
      <t>サクセイ</t>
    </rPh>
    <phoneticPr fontId="1"/>
  </si>
  <si>
    <t>〇　実施計画に基づき、全ての構成員を対象としたコンプライアンス教育を実施している（当年度内に実施する場合も含む）。</t>
    <rPh sb="50" eb="52">
      <t>バアイ</t>
    </rPh>
    <phoneticPr fontId="1"/>
  </si>
  <si>
    <t>×　コンプライアンス教育を実施していない。</t>
    <phoneticPr fontId="1"/>
  </si>
  <si>
    <t>×　コンプライアンス教育の内容は、効果的で実効性のあるものを設定しておらず、見直しも行っていない。もしくはコンプライアンス教育を実施していない。</t>
    <phoneticPr fontId="1"/>
  </si>
  <si>
    <t>〇　コンプライアンス教育の実施に際しては、受講状況及び理解度について把握している（当年度内に対応する場合も含む）。</t>
    <rPh sb="50" eb="52">
      <t>バアイ</t>
    </rPh>
    <phoneticPr fontId="1"/>
  </si>
  <si>
    <t>×　コンプライアンス教育は実施しているが、受講状況及び理解度について把握していない。もしくはコンプライアンス教育を実施していない。</t>
    <rPh sb="10" eb="12">
      <t>キョウイク</t>
    </rPh>
    <rPh sb="54" eb="56">
      <t>キョウイク</t>
    </rPh>
    <rPh sb="57" eb="59">
      <t>ジッシ</t>
    </rPh>
    <phoneticPr fontId="1"/>
  </si>
  <si>
    <t>〇　競争的研究費等の運営・管理に関わる全ての構成員に対し、誓約書等の提出を求めている（当年度内に対応する場合も含む）。</t>
    <rPh sb="26" eb="27">
      <t>タイ</t>
    </rPh>
    <rPh sb="34" eb="36">
      <t>テイシュツ</t>
    </rPh>
    <rPh sb="37" eb="38">
      <t>モト</t>
    </rPh>
    <rPh sb="52" eb="54">
      <t>バアイ</t>
    </rPh>
    <phoneticPr fontId="1"/>
  </si>
  <si>
    <t>×　競争的研究費等の運営・管理に関わる全ての構成員に対し、誓約書等の提出を求めていない。</t>
    <phoneticPr fontId="1"/>
  </si>
  <si>
    <t>〇　実施計画に基づき、全ての構成員に対して継続的な啓発活動を実施している（当年度内に実施する場合も含む）｡</t>
    <rPh sb="46" eb="48">
      <t>バアイ</t>
    </rPh>
    <phoneticPr fontId="1"/>
  </si>
  <si>
    <t>×　継続的な啓発活動を実施していない。</t>
    <phoneticPr fontId="1"/>
  </si>
  <si>
    <t>〇　競争的研究費等の運営・管理に関わる全ての構成員に対する行動規範を策定している（当年度内に対応する場合も含む）。</t>
    <rPh sb="50" eb="52">
      <t>バアイ</t>
    </rPh>
    <phoneticPr fontId="1"/>
  </si>
  <si>
    <t>×　行動規範を策定していない。</t>
    <phoneticPr fontId="1"/>
  </si>
  <si>
    <t>〇　ルールを明確に定め、適宜点検し、必要に応じて見直しを行っている（当年度内に対応する場合も含む）。</t>
    <rPh sb="43" eb="45">
      <t>バアイ</t>
    </rPh>
    <phoneticPr fontId="1"/>
  </si>
  <si>
    <t>×　ルールを定めていない。</t>
    <phoneticPr fontId="1"/>
  </si>
  <si>
    <t>〇　機関としてルール及びその運用の統一を図っている（当年度内に対応する場合も含む）。</t>
    <rPh sb="35" eb="37">
      <t>バアイ</t>
    </rPh>
    <phoneticPr fontId="1"/>
  </si>
  <si>
    <t>×　機関としてルールの統一を図っていない。もしくはルールを定めていない。</t>
    <rPh sb="29" eb="30">
      <t>サダ</t>
    </rPh>
    <phoneticPr fontId="1"/>
  </si>
  <si>
    <t>〇　ルールの全体像を体系化し、分かりやすい形で周知している（当年度内に対応する場合も含む）。</t>
    <rPh sb="39" eb="41">
      <t>バアイ</t>
    </rPh>
    <phoneticPr fontId="1"/>
  </si>
  <si>
    <t>×　ルールの全体像を体系化していない。もしくはルールを定めていない。</t>
    <rPh sb="27" eb="28">
      <t>サダ</t>
    </rPh>
    <phoneticPr fontId="1"/>
  </si>
  <si>
    <t>〇　学生等に対しても、ルールの周知を徹底している（当年度内に対応する場合も含む）。</t>
    <rPh sb="34" eb="36">
      <t>バアイ</t>
    </rPh>
    <phoneticPr fontId="1"/>
  </si>
  <si>
    <t>×　学生等に対してはルールの周知をしていない。もしくはルールを定めていない。</t>
    <phoneticPr fontId="1"/>
  </si>
  <si>
    <t>N/A　学生等はいない。</t>
    <phoneticPr fontId="1"/>
  </si>
  <si>
    <t>〇　構成員の権限と責任について、機関内で合意を形成し、明確に定めて理解を共有している（当年度内に対応する場合も含む）。</t>
    <rPh sb="52" eb="54">
      <t>バアイ</t>
    </rPh>
    <phoneticPr fontId="1"/>
  </si>
  <si>
    <t>〇　業務の分担の実態と職務分掌規程の間に乖離が生じないよう適切な職務分掌を定めている（当年度内に対応する場合も含む）。</t>
    <rPh sb="52" eb="54">
      <t>バアイ</t>
    </rPh>
    <phoneticPr fontId="1"/>
  </si>
  <si>
    <t>×　職務分掌を定めていない。</t>
    <phoneticPr fontId="1"/>
  </si>
  <si>
    <t>〇　各段階の関係者の職務権限を明確化している（当年度内に対応する場合も含む）。</t>
    <rPh sb="32" eb="34">
      <t>バアイ</t>
    </rPh>
    <phoneticPr fontId="1"/>
  </si>
  <si>
    <t>×　各段階の関係者の職務権限を明確化していない。</t>
    <phoneticPr fontId="1"/>
  </si>
  <si>
    <t>〇　職務権限に応じた明確な決裁手続を定めている（当年度内に対応する場合も含む）。</t>
    <rPh sb="4" eb="6">
      <t>ショクム</t>
    </rPh>
    <rPh sb="6" eb="8">
      <t>ケンゲン</t>
    </rPh>
    <rPh sb="9" eb="10">
      <t>オウ</t>
    </rPh>
    <rPh sb="12" eb="14">
      <t>メイカク</t>
    </rPh>
    <rPh sb="15" eb="17">
      <t>ケッサイ</t>
    </rPh>
    <rPh sb="17" eb="19">
      <t>テツヅキ</t>
    </rPh>
    <rPh sb="20" eb="21">
      <t>サダ</t>
    </rPh>
    <rPh sb="26" eb="27">
      <t>トウ</t>
    </rPh>
    <rPh sb="27" eb="30">
      <t>ネンドナイ</t>
    </rPh>
    <rPh sb="31" eb="33">
      <t>タイオウ</t>
    </rPh>
    <rPh sb="35" eb="37">
      <t>バアイ</t>
    </rPh>
    <rPh sb="38" eb="39">
      <t>フク</t>
    </rPh>
    <phoneticPr fontId="1"/>
  </si>
  <si>
    <t>×　職務権限に応じた明確な決裁手続を定めていない。もしくは職務権限を明確化していない。</t>
    <rPh sb="2" eb="4">
      <t>ショクム</t>
    </rPh>
    <rPh sb="4" eb="6">
      <t>ケンゲン</t>
    </rPh>
    <rPh sb="7" eb="8">
      <t>オウ</t>
    </rPh>
    <rPh sb="10" eb="12">
      <t>メイカク</t>
    </rPh>
    <rPh sb="13" eb="15">
      <t>ケッサイ</t>
    </rPh>
    <rPh sb="15" eb="17">
      <t>テツヅキ</t>
    </rPh>
    <rPh sb="18" eb="19">
      <t>サダ</t>
    </rPh>
    <rPh sb="29" eb="31">
      <t>ショクム</t>
    </rPh>
    <rPh sb="31" eb="33">
      <t>ケンゲン</t>
    </rPh>
    <rPh sb="34" eb="37">
      <t>メイカクカ</t>
    </rPh>
    <phoneticPr fontId="1"/>
  </si>
  <si>
    <t>〇　機関内外からの告発等を受け付ける窓口を設置し、公表している（当年度内に対応する場合も含む）。</t>
    <rPh sb="41" eb="43">
      <t>バアイ</t>
    </rPh>
    <phoneticPr fontId="1"/>
  </si>
  <si>
    <t>×　機関内外からの告発等を受け付ける窓口を設置していない。</t>
    <phoneticPr fontId="1"/>
  </si>
  <si>
    <t>〇　不正に係る情報が、窓口の担当者等から迅速かつ確実に最高管理責任者に伝わる体制を構築している（当年度内に対応する場合も含む）。</t>
    <rPh sb="57" eb="59">
      <t>バアイ</t>
    </rPh>
    <phoneticPr fontId="1"/>
  </si>
  <si>
    <t>×　不正に係る情報が、窓口の担当者等から迅速かつ確実に最高管理責任者に伝わる体制を構築していない。もしくは告発等の窓口を設置していない。</t>
    <phoneticPr fontId="1"/>
  </si>
  <si>
    <t>×　不正に係る調査の体制・手続き等を示した規程等を定めていない。</t>
    <phoneticPr fontId="1"/>
  </si>
  <si>
    <t>×　規程等に未反映。もしくは規程等を定めていない。</t>
    <rPh sb="2" eb="5">
      <t>キテイトウ</t>
    </rPh>
    <rPh sb="6" eb="9">
      <t>ミハンエイ</t>
    </rPh>
    <rPh sb="14" eb="16">
      <t>キテイ</t>
    </rPh>
    <rPh sb="16" eb="17">
      <t>トウ</t>
    </rPh>
    <rPh sb="18" eb="19">
      <t>サダ</t>
    </rPh>
    <phoneticPr fontId="1"/>
  </si>
  <si>
    <t>×　不正の認定は規程等に未反映。もしくは規程等を定めていない。</t>
    <rPh sb="8" eb="11">
      <t>キテイトウ</t>
    </rPh>
    <rPh sb="12" eb="15">
      <t>ミハンエイ</t>
    </rPh>
    <phoneticPr fontId="1"/>
  </si>
  <si>
    <t>〇　不正に係る調査に関する規程等の運用については、公正であり、かつ透明性の高い仕組みを構築している（当年度内に対応する場合も含む）。</t>
    <rPh sb="59" eb="61">
      <t>バアイ</t>
    </rPh>
    <phoneticPr fontId="1"/>
  </si>
  <si>
    <t>×　不正に係る調査に関する規程等の運用について、公正、かつ透明性の高い仕組みを構築していない。もしくは不正に係る調査の体制・手続等を明確に示した規程等を定めていない。</t>
    <phoneticPr fontId="1"/>
  </si>
  <si>
    <t>〇　懲戒の種類及びその適用に必要な手続等を明確に示した規程等を定めている（当年度内に対応する場合も含む）｡</t>
    <rPh sb="46" eb="48">
      <t>バアイ</t>
    </rPh>
    <phoneticPr fontId="1"/>
  </si>
  <si>
    <t>×　懲戒の種類及びその適用に必要な手続等を明確に示した方針・規程等を定めていない。</t>
    <phoneticPr fontId="1"/>
  </si>
  <si>
    <t>〇　防止計画推進部署を置いている（当年度内に対応する場合も含む）。</t>
    <rPh sb="2" eb="4">
      <t>ボウシ</t>
    </rPh>
    <rPh sb="4" eb="6">
      <t>ケイカク</t>
    </rPh>
    <rPh sb="6" eb="8">
      <t>スイシン</t>
    </rPh>
    <rPh sb="8" eb="10">
      <t>ブショ</t>
    </rPh>
    <rPh sb="11" eb="12">
      <t>オ</t>
    </rPh>
    <rPh sb="17" eb="18">
      <t>トウ</t>
    </rPh>
    <rPh sb="18" eb="21">
      <t>ネンドナイ</t>
    </rPh>
    <rPh sb="22" eb="24">
      <t>タイオウ</t>
    </rPh>
    <rPh sb="26" eb="28">
      <t>バアイ</t>
    </rPh>
    <rPh sb="29" eb="30">
      <t>フク</t>
    </rPh>
    <phoneticPr fontId="1"/>
  </si>
  <si>
    <t>×　防止計画推進部署を置いていない。</t>
    <rPh sb="2" eb="4">
      <t>ボウシ</t>
    </rPh>
    <rPh sb="4" eb="6">
      <t>ケイカク</t>
    </rPh>
    <rPh sb="6" eb="8">
      <t>スイシン</t>
    </rPh>
    <rPh sb="8" eb="10">
      <t>ブショ</t>
    </rPh>
    <rPh sb="11" eb="12">
      <t>オ</t>
    </rPh>
    <phoneticPr fontId="1"/>
  </si>
  <si>
    <t>〇　防止計画推進部署は、機関全体の具体的な対策を策定・実施し、実施状況を確認している（当年度内に対応する場合も含む）。</t>
    <rPh sb="52" eb="54">
      <t>バアイ</t>
    </rPh>
    <phoneticPr fontId="1"/>
  </si>
  <si>
    <t>×　防止計画推進部署は、機関全体の具体的な対策を策定・実施していない。
もしくは防止計画推進部署を置いていない。</t>
    <phoneticPr fontId="1"/>
  </si>
  <si>
    <t>〇　防止計画推進部署は監事（監査役､監査委員等）との連携を強化し、必要な情報提供等を行うとともに、不正防止計画の策定・実施・見直しの状況について意見交換を行う機会を設けている（当年度内に対応する場合も含む）｡</t>
    <rPh sb="97" eb="99">
      <t>バアイ</t>
    </rPh>
    <phoneticPr fontId="1"/>
  </si>
  <si>
    <t>×　防止計画推進部署は、監事（監査役、監査等委員等）への、必要な情報提供等を行っておらず、意見交換を行う機会も設けていない。もしくは防止計画推進部署を置いていない。</t>
    <rPh sb="38" eb="39">
      <t>オコナ</t>
    </rPh>
    <rPh sb="50" eb="51">
      <t>オコナ</t>
    </rPh>
    <rPh sb="52" eb="54">
      <t>キカイ</t>
    </rPh>
    <rPh sb="55" eb="56">
      <t>モウ</t>
    </rPh>
    <phoneticPr fontId="1"/>
  </si>
  <si>
    <t>N/A　監事（監査役、監査委員等）は設置しているが、不正防止計画を含む内部統制の監査権限はない（会社法上の会計限定監査役等）。</t>
    <phoneticPr fontId="1"/>
  </si>
  <si>
    <t>N/A　監事（監査役、監査委員等）は設置していない。</t>
    <phoneticPr fontId="1"/>
  </si>
  <si>
    <t>〇　防止計画推進部署は、不正を発生させる要因がどこにどのような形であるのか、機関全体の状況を体系的に整理し評価している（当年度内に対応する場合も含む）。</t>
    <rPh sb="69" eb="71">
      <t>バアイ</t>
    </rPh>
    <phoneticPr fontId="1"/>
  </si>
  <si>
    <t>×　防止計画推進部署は、不正を発生させる要因がどこにどのような形であるのか、機関全体の状況を体系的に整理し評価していない。もしくは防止計画推進部署を置いていない。</t>
    <rPh sb="2" eb="4">
      <t>ボウシ</t>
    </rPh>
    <rPh sb="4" eb="6">
      <t>ケイカク</t>
    </rPh>
    <rPh sb="6" eb="8">
      <t>スイシン</t>
    </rPh>
    <rPh sb="8" eb="10">
      <t>ブショ</t>
    </rPh>
    <rPh sb="12" eb="14">
      <t>フセイ</t>
    </rPh>
    <rPh sb="15" eb="17">
      <t>ハッセイ</t>
    </rPh>
    <rPh sb="20" eb="22">
      <t>ヨウイン</t>
    </rPh>
    <rPh sb="31" eb="32">
      <t>カタチ</t>
    </rPh>
    <rPh sb="38" eb="40">
      <t>キカン</t>
    </rPh>
    <rPh sb="40" eb="42">
      <t>ゼンタイ</t>
    </rPh>
    <rPh sb="43" eb="45">
      <t>ジョウキョウ</t>
    </rPh>
    <rPh sb="46" eb="48">
      <t>タイケイ</t>
    </rPh>
    <rPh sb="48" eb="49">
      <t>テキ</t>
    </rPh>
    <rPh sb="50" eb="52">
      <t>セイリ</t>
    </rPh>
    <rPh sb="53" eb="55">
      <t>ヒョウカ</t>
    </rPh>
    <phoneticPr fontId="1"/>
  </si>
  <si>
    <t>〇　不正防止対策の基本方針に基づき、機関全体の具体的な対策のうち最上位のものとして、不正防止計画を策定している（当年度内に対応する場合も含む）。</t>
    <rPh sb="65" eb="67">
      <t>バアイ</t>
    </rPh>
    <phoneticPr fontId="1"/>
  </si>
  <si>
    <t>×　不正防止計画を策定していない。</t>
    <phoneticPr fontId="1"/>
  </si>
  <si>
    <t>〇　不正防止計画の策定に当たっては､不正を発生させる要因に対応する対策を反映させ､実効性のある内容にするとともに､不正発生要因に応じて随時見直しを行い､効率化･適正化を図っている(当年度内に対応する場合も含む)｡</t>
    <rPh sb="99" eb="101">
      <t>バアイ</t>
    </rPh>
    <phoneticPr fontId="1"/>
  </si>
  <si>
    <t>〇　部局等は、主体的に不正防止計画を実施している（当年度内に対応する場合も含む）。</t>
    <rPh sb="34" eb="36">
      <t>バアイ</t>
    </rPh>
    <phoneticPr fontId="1"/>
  </si>
  <si>
    <t>×　不正防止計画は、未策定もしくは未実施である。</t>
    <phoneticPr fontId="1"/>
  </si>
  <si>
    <t>〇　予算の執行状況を検証し、実態と合ったものになっているか確認している。予算執行が当初計画に比較して著しく遅れている場合は、研究計画の遂行に問題がないか確認し、問題があれば改善策を講じている（当年度内に対応する場合も含む）。</t>
    <rPh sb="105" eb="107">
      <t>バアイ</t>
    </rPh>
    <phoneticPr fontId="1"/>
  </si>
  <si>
    <t>×　予算の執行状況を検証していない。</t>
    <phoneticPr fontId="1"/>
  </si>
  <si>
    <t>〇　発注段階で支出財源の特定を行い、予算執行の状況を遅滞なく把握できるようにしている（当年度内に対応する場合も含む）。</t>
    <rPh sb="52" eb="54">
      <t>バアイ</t>
    </rPh>
    <phoneticPr fontId="1"/>
  </si>
  <si>
    <t>×　発注段階で支出財源の特定を行っていない。</t>
    <phoneticPr fontId="1"/>
  </si>
  <si>
    <t>N/A　生研支援センターからの委託研究課題では、発注作業が伴う費目の予算はない。</t>
    <phoneticPr fontId="1"/>
  </si>
  <si>
    <t>〇　不正な取引に関与した取引業者に対する処分方針を定め周知徹底し、取引業者に誓約書等の提出を求める等、不正な取引を防止する対策を講じている（当年度内に対応する場合も含む）。</t>
    <rPh sb="79" eb="81">
      <t>バアイ</t>
    </rPh>
    <phoneticPr fontId="1"/>
  </si>
  <si>
    <t>×　不正な取引に関与した取引業者に対する処分方針を定めておらず、取引業者に誓約書等の提出も求めていない。</t>
    <rPh sb="45" eb="46">
      <t>モト</t>
    </rPh>
    <phoneticPr fontId="1"/>
  </si>
  <si>
    <t>〇　発注・検収業務については、原則として、事務部門が実施している（当年度内に対応する場合も含む）。</t>
    <rPh sb="42" eb="44">
      <t>バアイ</t>
    </rPh>
    <phoneticPr fontId="1"/>
  </si>
  <si>
    <t>×　発注・検収業務については、事務部門が実施していない。</t>
    <rPh sb="15" eb="19">
      <t>ジムブモン</t>
    </rPh>
    <rPh sb="20" eb="22">
      <t>ジッシ</t>
    </rPh>
    <phoneticPr fontId="1"/>
  </si>
  <si>
    <t>N/A　生研支援センターからの委託研究課題では、発注・検収作業が伴う費目の予算はない。</t>
    <phoneticPr fontId="1"/>
  </si>
  <si>
    <t>〇　研究者による発注を認める場合は、明確なルールを定めた上で運用している。また、研究者本人に、権限と責任についてあらかじめ理解してもらっている（当年度内に対応する場合も含む）。</t>
    <rPh sb="2" eb="88">
      <t>バアイ</t>
    </rPh>
    <phoneticPr fontId="1"/>
  </si>
  <si>
    <t>×　研究者による発注を認める場合における明確なルールを定めていない。</t>
    <rPh sb="11" eb="12">
      <t>ミト</t>
    </rPh>
    <rPh sb="14" eb="16">
      <t>バアイ</t>
    </rPh>
    <phoneticPr fontId="1"/>
  </si>
  <si>
    <t>N/A　生研支援センターからの委託研究課題では、研究者による発注は認めていない。</t>
    <rPh sb="4" eb="6">
      <t>セイケン</t>
    </rPh>
    <rPh sb="6" eb="8">
      <t>シエン</t>
    </rPh>
    <rPh sb="15" eb="17">
      <t>イタク</t>
    </rPh>
    <rPh sb="17" eb="19">
      <t>ケンキュウ</t>
    </rPh>
    <rPh sb="19" eb="21">
      <t>カダイ</t>
    </rPh>
    <rPh sb="24" eb="27">
      <t>ケンキュウシャ</t>
    </rPh>
    <rPh sb="30" eb="32">
      <t>ハッチュウ</t>
    </rPh>
    <rPh sb="33" eb="34">
      <t>ミト</t>
    </rPh>
    <phoneticPr fontId="1"/>
  </si>
  <si>
    <t>N/A　生研支援センターからの委託研究課題では、発注・検収作業が伴う費目の予算はない。</t>
    <rPh sb="4" eb="6">
      <t>セイケン</t>
    </rPh>
    <rPh sb="6" eb="8">
      <t>シエン</t>
    </rPh>
    <rPh sb="15" eb="17">
      <t>イタク</t>
    </rPh>
    <rPh sb="17" eb="19">
      <t>ケンキュウ</t>
    </rPh>
    <rPh sb="19" eb="21">
      <t>カダイ</t>
    </rPh>
    <rPh sb="24" eb="26">
      <t>ハッチュウ</t>
    </rPh>
    <rPh sb="27" eb="29">
      <t>ケンシュウ</t>
    </rPh>
    <rPh sb="29" eb="31">
      <t>サギョウ</t>
    </rPh>
    <rPh sb="32" eb="33">
      <t>トモナ</t>
    </rPh>
    <rPh sb="34" eb="36">
      <t>ヒモク</t>
    </rPh>
    <rPh sb="37" eb="39">
      <t>ヨサン</t>
    </rPh>
    <phoneticPr fontId="1"/>
  </si>
  <si>
    <t>〇　一部の物品等について検収業務を省略する例外的な取扱いとする場合は、件数､リスク等を考慮し、抽出方法･割合等を適正に定め、定期的に抽出による事後確認を実施している（当年度内に対応する場合も含む）。</t>
    <rPh sb="2" eb="99">
      <t>バアイ</t>
    </rPh>
    <phoneticPr fontId="1"/>
  </si>
  <si>
    <t>×　一部の物品等について検収業務を省略する例外的な取扱いとする場合において、件数､リスク等を考慮し、抽出方法･割合等を適正に定めた上での、抽出による定期的な事後確認を実施していない。</t>
    <rPh sb="65" eb="66">
      <t>ウエ</t>
    </rPh>
    <phoneticPr fontId="1"/>
  </si>
  <si>
    <t>N/A　生研支援センターからの委託研究課題では、検収業務を省略する例外的な取扱いはない。</t>
    <phoneticPr fontId="1"/>
  </si>
  <si>
    <t>N/A　生研支援センターからの委託研究課題では、検収作業が伴う費目の予算はない。</t>
    <rPh sb="4" eb="6">
      <t>セイケン</t>
    </rPh>
    <rPh sb="6" eb="8">
      <t>シエン</t>
    </rPh>
    <rPh sb="15" eb="17">
      <t>イタク</t>
    </rPh>
    <rPh sb="17" eb="19">
      <t>ケンキュウ</t>
    </rPh>
    <rPh sb="19" eb="21">
      <t>カダイ</t>
    </rPh>
    <rPh sb="24" eb="26">
      <t>ケンシュウ</t>
    </rPh>
    <rPh sb="26" eb="28">
      <t>サギョウ</t>
    </rPh>
    <rPh sb="29" eb="30">
      <t>トモナ</t>
    </rPh>
    <rPh sb="31" eb="33">
      <t>ヒモク</t>
    </rPh>
    <rPh sb="34" eb="36">
      <t>ヨサン</t>
    </rPh>
    <phoneticPr fontId="1"/>
  </si>
  <si>
    <t>〇　特殊な役務に関する検収について、実効性のある明確なルールを定めた上で運用している（当年度内に対応する場合も含む）。</t>
    <rPh sb="52" eb="54">
      <t>バアイ</t>
    </rPh>
    <phoneticPr fontId="1"/>
  </si>
  <si>
    <t>×　特殊な役務に関する検収について、実効性のある明確なルールを定めていない。</t>
    <phoneticPr fontId="1"/>
  </si>
  <si>
    <t>N/A　生研支援センターからの委託研究課題では、特殊な役務が発生しない。</t>
    <phoneticPr fontId="1"/>
  </si>
  <si>
    <t>〇　非常勤雇用者の勤務状況確認等の雇用管理については、原則として事務部門が実施している（当年度内に対応する場合も含む）。</t>
    <rPh sb="53" eb="55">
      <t>バアイ</t>
    </rPh>
    <phoneticPr fontId="1"/>
  </si>
  <si>
    <t>×　非常勤雇用者の勤務状況確認等の雇用管理については、事務部門が実施していない。</t>
    <phoneticPr fontId="1"/>
  </si>
  <si>
    <t>N/A　生研支援センターからの委託研究課題では、非常勤雇用者はいない。</t>
    <rPh sb="4" eb="6">
      <t>セイケン</t>
    </rPh>
    <rPh sb="6" eb="8">
      <t>シエン</t>
    </rPh>
    <rPh sb="15" eb="17">
      <t>イタク</t>
    </rPh>
    <rPh sb="17" eb="19">
      <t>ケンキュウ</t>
    </rPh>
    <rPh sb="19" eb="21">
      <t>カダイ</t>
    </rPh>
    <rPh sb="24" eb="27">
      <t>ヒジョウキン</t>
    </rPh>
    <rPh sb="27" eb="30">
      <t>コヨウシャ</t>
    </rPh>
    <phoneticPr fontId="1"/>
  </si>
  <si>
    <t>〇　換金性の高い物品については、適切に管理している（当年度内に対応する場合も含む）。</t>
    <rPh sb="35" eb="37">
      <t>バアイ</t>
    </rPh>
    <phoneticPr fontId="1"/>
  </si>
  <si>
    <t>×　換金性の高い物品については、適切に管理できていない。</t>
    <phoneticPr fontId="1"/>
  </si>
  <si>
    <t>N/A　生研支援センターからの委託研究課題では、換金性の高い物品はない。</t>
    <phoneticPr fontId="1"/>
  </si>
  <si>
    <t>〇　研究者の出張計画の実行状況等を事務部門で把握･確認できる体制としている(当年度内に対応する場合も含む)｡</t>
    <rPh sb="47" eb="49">
      <t>バアイ</t>
    </rPh>
    <phoneticPr fontId="1"/>
  </si>
  <si>
    <t>×　研究者の出張計画の実行状況等を事務部門で把握・確認できる体制にはなっていない。</t>
    <phoneticPr fontId="1"/>
  </si>
  <si>
    <t>N/A　生研支援センターからの委託研究課題では、研究者の出張が発生しない。</t>
    <phoneticPr fontId="1"/>
  </si>
  <si>
    <t>３　根拠となる規則・データ等
（該当する条項等まで記載（例　〇〇規程 第△条））</t>
    <rPh sb="2" eb="4">
      <t>コンキョ</t>
    </rPh>
    <rPh sb="7" eb="9">
      <t>キソク</t>
    </rPh>
    <rPh sb="13" eb="14">
      <t>トウ</t>
    </rPh>
    <phoneticPr fontId="1"/>
  </si>
  <si>
    <t>４　根拠となる規則・データ等　記載例</t>
    <rPh sb="2" eb="4">
      <t>コンキョ</t>
    </rPh>
    <rPh sb="7" eb="9">
      <t>キソク</t>
    </rPh>
    <rPh sb="13" eb="14">
      <t>トウ</t>
    </rPh>
    <rPh sb="15" eb="18">
      <t>キサイレイ</t>
    </rPh>
    <phoneticPr fontId="1"/>
  </si>
  <si>
    <t>５　様式例・作成例（ひな形）、その他留意事項等</t>
    <rPh sb="2" eb="4">
      <t>ヨウシキ</t>
    </rPh>
    <rPh sb="4" eb="5">
      <t>レイ</t>
    </rPh>
    <rPh sb="6" eb="9">
      <t>サクセイレイ</t>
    </rPh>
    <rPh sb="12" eb="13">
      <t>ガタ</t>
    </rPh>
    <phoneticPr fontId="1"/>
  </si>
  <si>
    <t>対策の内容</t>
    <phoneticPr fontId="1"/>
  </si>
  <si>
    <t>設問
番号</t>
    <rPh sb="0" eb="2">
      <t>セツモン</t>
    </rPh>
    <rPh sb="3" eb="5">
      <t>バンゴウ</t>
    </rPh>
    <phoneticPr fontId="1"/>
  </si>
  <si>
    <t>１　対応状況（プルダウンから選択）</t>
    <rPh sb="14" eb="16">
      <t>センタク</t>
    </rPh>
    <phoneticPr fontId="1"/>
  </si>
  <si>
    <t>判定</t>
    <rPh sb="0" eb="2">
      <t>ハンテイ</t>
    </rPh>
    <phoneticPr fontId="1"/>
  </si>
  <si>
    <t>２　△の場合の詳細説明</t>
    <rPh sb="4" eb="6">
      <t>バアイ</t>
    </rPh>
    <rPh sb="7" eb="9">
      <t>ショウサイ</t>
    </rPh>
    <rPh sb="9" eb="11">
      <t>セツメイ</t>
    </rPh>
    <phoneticPr fontId="1"/>
  </si>
  <si>
    <t/>
  </si>
  <si>
    <t>〇　機関内外からの相談を受け付ける窓口を設置し、公表している（当年度内に対応する場合も含む）。</t>
    <rPh sb="40" eb="42">
      <t>バアイ</t>
    </rPh>
    <phoneticPr fontId="1"/>
  </si>
  <si>
    <t>×　機関内外からの相談を受け付ける窓口を設置していない。</t>
    <phoneticPr fontId="1"/>
  </si>
  <si>
    <t>〇　競争的研究費等の不正への取組に関する機関の方針等を外部に公表している（当年度内に対応する場合も含む）｡</t>
    <rPh sb="46" eb="48">
      <t>バアイ</t>
    </rPh>
    <phoneticPr fontId="1"/>
  </si>
  <si>
    <t>×　競争的研究費等の不正への取組に関する機関の方針等は、外部に公表していない。
もしくは当該方針等を策定していない。</t>
    <rPh sb="44" eb="46">
      <t>トウガイ</t>
    </rPh>
    <phoneticPr fontId="1"/>
  </si>
  <si>
    <t>〇　モニタリング及び監査制度を整備し､実施している(当年度内に対応する場合も含む)｡</t>
    <rPh sb="35" eb="37">
      <t>バアイ</t>
    </rPh>
    <phoneticPr fontId="1"/>
  </si>
  <si>
    <t>×　モニタリング及び監査制度を整備していない。</t>
    <phoneticPr fontId="1"/>
  </si>
  <si>
    <t>〇　内部監査部門は、最高管理責任者の直轄的な組織としての位置付けが明確化されており、また実効性ある権限が付与されている（当年度内に対応する場合も含む）。</t>
    <rPh sb="20" eb="21">
      <t>テキ</t>
    </rPh>
    <rPh sb="22" eb="24">
      <t>ソシキ</t>
    </rPh>
    <rPh sb="30" eb="31">
      <t>ヅ</t>
    </rPh>
    <rPh sb="33" eb="36">
      <t>メイカクカ</t>
    </rPh>
    <rPh sb="69" eb="71">
      <t>バアイ</t>
    </rPh>
    <phoneticPr fontId="1"/>
  </si>
  <si>
    <t>×　内部監査部門を設置しているが、最高管理責任者の直轄的な組織ではなく、実効性ある権限も付与されていない｡
もしくは内部監査部門を設置していない。</t>
    <rPh sb="9" eb="11">
      <t>セッチ</t>
    </rPh>
    <rPh sb="58" eb="60">
      <t>ナイブ</t>
    </rPh>
    <rPh sb="60" eb="62">
      <t>カンサ</t>
    </rPh>
    <rPh sb="62" eb="64">
      <t>ブモン</t>
    </rPh>
    <rPh sb="65" eb="67">
      <t>セッチ</t>
    </rPh>
    <phoneticPr fontId="1"/>
  </si>
  <si>
    <t>〇　内部監査部門は、毎年度定期的に、財務情報に対するチェックを一定数実施している。また、管理体制の不備の検証も行っている（当年度内に対応する場合も含む）。</t>
    <rPh sb="70" eb="72">
      <t>バアイ</t>
    </rPh>
    <phoneticPr fontId="1"/>
  </si>
  <si>
    <t>×　内部監査部門を設置しているが、財務情報に対するチェックも管理体制の不備の検証も実施していない。
もしくは内部監査部門を設置していない。</t>
    <rPh sb="54" eb="56">
      <t>ナイブ</t>
    </rPh>
    <rPh sb="56" eb="58">
      <t>カンサ</t>
    </rPh>
    <rPh sb="58" eb="60">
      <t>ブモン</t>
    </rPh>
    <rPh sb="61" eb="63">
      <t>セッチ</t>
    </rPh>
    <phoneticPr fontId="1"/>
  </si>
  <si>
    <t>〇　内部監査部門は、抜き打ちなどを含めたリスクアプローチ監査を実施している(当年度内に対応する場合も含む)｡</t>
    <rPh sb="47" eb="49">
      <t>バアイ</t>
    </rPh>
    <phoneticPr fontId="1"/>
  </si>
  <si>
    <t>×　内部監査部門を設置しているが、抜き打ちなどを含めたリスクアプローチ監査は実施していない。
もしくは内部監査部門を設置していない。</t>
    <phoneticPr fontId="1"/>
  </si>
  <si>
    <t>〇　内部監査の実施に当たっては、監査計画を随時見直し、効率化・適正化を図るとともに、専門的な知識を有する者を活用して内部監査の質の向上を図っている（当年度内に対応する場合も含む）。</t>
    <rPh sb="83" eb="85">
      <t>バアイ</t>
    </rPh>
    <phoneticPr fontId="1"/>
  </si>
  <si>
    <t>×　内部監査の実施に当たっては、監査計画見直しによる効率化・適正化を図れておらず、専門家を活用した内部監査の質の向上も図れていない。もしくは内部監査部門を設置していない。</t>
    <rPh sb="34" eb="35">
      <t>ハカ</t>
    </rPh>
    <phoneticPr fontId="1"/>
  </si>
  <si>
    <t>〇　内部監査部門は、監事（監査役、監査等委員等）及び会計監査人との連携を強化し、必要な情報提供等を行うとともに、定期的な意見交換を行っている（当年度内に対応する場合も含む）。</t>
    <rPh sb="80" eb="82">
      <t>バアイ</t>
    </rPh>
    <phoneticPr fontId="1"/>
  </si>
  <si>
    <t>×　内部監査部門は、監事（監査役、監査等委員等）及び会計監査人との連携（情報提供・意見交換等）が図れていない。もしくは内部監査部門を設置していない。</t>
    <rPh sb="36" eb="38">
      <t>ジョウホウ</t>
    </rPh>
    <rPh sb="38" eb="40">
      <t>テイキョウ</t>
    </rPh>
    <rPh sb="41" eb="45">
      <t>イケンコウカン</t>
    </rPh>
    <rPh sb="45" eb="46">
      <t>トウ</t>
    </rPh>
    <phoneticPr fontId="1"/>
  </si>
  <si>
    <t>N/A　会計監査人を設置していない。監事（監査役、監査委員等）は設置しているが内部統制の監査権限はない(会社法上の会計限定監査役等)。</t>
    <phoneticPr fontId="1"/>
  </si>
  <si>
    <t>N/A　監事（監査役、監査等委員等）及び会計監査人を設置していない。</t>
    <phoneticPr fontId="1"/>
  </si>
  <si>
    <t>〇　生研支援センターの要請する各種調査については、協力している。</t>
    <phoneticPr fontId="1"/>
  </si>
  <si>
    <t>×　生研支援センターの要請する各種調査については、協力していない。</t>
    <phoneticPr fontId="1"/>
  </si>
  <si>
    <t>〇　内部監査結果等については、コンプライアンス教育等に活用するなどして周知を図っており、機関全体として同様のリスクが発生しないよう徹底している（当年度内に対応する場合も含む)｡</t>
    <rPh sb="81" eb="83">
      <t>バアイ</t>
    </rPh>
    <phoneticPr fontId="1"/>
  </si>
  <si>
    <t>×　内部監査結果等については、周知が図れていない。もしくは内部監査部門を設置していない。</t>
    <phoneticPr fontId="1"/>
  </si>
  <si>
    <t>×　構成員の権限と責任について、機関内で合意を形成しておらず、理解が共有できていない。</t>
    <phoneticPr fontId="1"/>
  </si>
  <si>
    <t>〇　コンプライアンス教育の内容は、効果的で実効性のあるものを設定しており、定期的に見直しも行っている（当年度内に実施する場合も含む。また、見直しを行った結果、変更が無しとしたものも含む）。</t>
    <phoneticPr fontId="1"/>
  </si>
  <si>
    <t>△　一部対応済みである。</t>
    <phoneticPr fontId="1"/>
  </si>
  <si>
    <t>〇　規程等に反映済み（当年度内に対応する場合も含む）。</t>
    <rPh sb="2" eb="4">
      <t>キテイ</t>
    </rPh>
    <rPh sb="4" eb="5">
      <t>トウ</t>
    </rPh>
    <rPh sb="6" eb="8">
      <t>ハンエイ</t>
    </rPh>
    <rPh sb="8" eb="9">
      <t>スミ</t>
    </rPh>
    <rPh sb="11" eb="12">
      <t>トウ</t>
    </rPh>
    <rPh sb="12" eb="15">
      <t>ネンドナイ</t>
    </rPh>
    <rPh sb="16" eb="18">
      <t>タイオウ</t>
    </rPh>
    <rPh sb="20" eb="22">
      <t>バアイ</t>
    </rPh>
    <rPh sb="23" eb="24">
      <t>フク</t>
    </rPh>
    <phoneticPr fontId="1"/>
  </si>
  <si>
    <t>〇　不正の認定は規程等に反映済み（当年度内に対応する場合も含む）。</t>
    <rPh sb="8" eb="10">
      <t>キテイ</t>
    </rPh>
    <rPh sb="10" eb="11">
      <t>トウ</t>
    </rPh>
    <rPh sb="12" eb="14">
      <t>ハンエイ</t>
    </rPh>
    <rPh sb="14" eb="15">
      <t>スミ</t>
    </rPh>
    <rPh sb="17" eb="18">
      <t>トウ</t>
    </rPh>
    <rPh sb="18" eb="21">
      <t>ネンドナイ</t>
    </rPh>
    <rPh sb="22" eb="24">
      <t>タイオウ</t>
    </rPh>
    <rPh sb="26" eb="28">
      <t>バアイ</t>
    </rPh>
    <rPh sb="29" eb="30">
      <t>フク</t>
    </rPh>
    <phoneticPr fontId="1"/>
  </si>
  <si>
    <t>〇　不正に係る調査の体制・手続き等を明確に示した規程等を定めており、ア～オの全てに対応済み（当年度内に対応する場合も含む）。</t>
    <rPh sb="55" eb="57">
      <t>バアイ</t>
    </rPh>
    <rPh sb="58" eb="59">
      <t>フク</t>
    </rPh>
    <phoneticPr fontId="1"/>
  </si>
  <si>
    <t>（入力任意）</t>
    <rPh sb="1" eb="5">
      <t>ニュウリョクニンイ</t>
    </rPh>
    <phoneticPr fontId="1"/>
  </si>
  <si>
    <t>懲戒の種類及びその適用に必要な手続き等に係る根拠資料の名称及び該当箇所を記載。
＜根拠資料の例＞
・労務規程（50条:表彰と懲戒）
・人事・懲戒委員会実施規程（5条:適用に必要な手続き）
・その他、法令等を含む関連資料
※上記いずれもHPで公開していれば該当URLを併せて記載｡</t>
    <phoneticPr fontId="1"/>
  </si>
  <si>
    <t>公募要領、契約書等に記載ある通り、生研支援センターが要請する
1)履行状況調査　2)機動調査　3)フォローアップ調査　4)特別調査
について、協力願います。
詳細は、自己点検チェック対象外ではありますが、本ガイドライン第７節「 農林水産省、配分機関による研究機関に対するモニタリング、指導等及び体制整備の不備がある機関に対する措置の在り方」をご参照ください。
https://www.naro.go.jp/laboratory/brain/contents/kanrikansanogaidorain.pdf</t>
    <rPh sb="0" eb="4">
      <t>コウボヨウリョウ</t>
    </rPh>
    <rPh sb="5" eb="8">
      <t>ケイヤクショ</t>
    </rPh>
    <rPh sb="8" eb="9">
      <t>トウ</t>
    </rPh>
    <rPh sb="10" eb="12">
      <t>キサイ</t>
    </rPh>
    <rPh sb="14" eb="15">
      <t>トオ</t>
    </rPh>
    <phoneticPr fontId="1"/>
  </si>
  <si>
    <t>なお、企業等において､会社法に基づく内部統制システムの整備の一環等として規程等が既に設けられ､対策が実施されている場合や、大学等において､コンプライアンス関連の規程等により､これらを包括する体制等が整備されている場合は、</t>
  </si>
  <si>
    <t>本ガイドラインにおける対策をそれらに明確に位置付けた上でこれを準用することを可能とします｡</t>
  </si>
  <si>
    <t>１．記載方法について</t>
  </si>
  <si>
    <t>記載方法</t>
    <rPh sb="0" eb="4">
      <t>キサイホウホウ</t>
    </rPh>
    <phoneticPr fontId="1"/>
  </si>
  <si>
    <t>「２　△の場合の詳細説明」欄</t>
  </si>
  <si>
    <t>記載不要</t>
  </si>
  <si>
    <t>「４　根拠となる規則・データ等　記載例」を参照のうえ、選択の根拠となる規則・データ等の名称を記入する。</t>
  </si>
  <si>
    <t>✕</t>
  </si>
  <si>
    <t>記載不要</t>
    <rPh sb="0" eb="4">
      <t>キサイフヨウ</t>
    </rPh>
    <phoneticPr fontId="1"/>
  </si>
  <si>
    <t>「１　対応状況（プルダウンから選択）」欄</t>
    <phoneticPr fontId="1"/>
  </si>
  <si>
    <t>前年度から調査時点までにおいて全部実施されているか、調査時点において当年度末までに全部実施見込みである場合に選択。</t>
    <phoneticPr fontId="1"/>
  </si>
  <si>
    <t>前年度から調査時点までにおいて一部実施されているか、調査時点において当年度末までに一部実施見込みである場合に選択。</t>
    <phoneticPr fontId="1"/>
  </si>
  <si>
    <t>前年度から調査時点まで実施されておらず、調査時点において当年度末までに全く(ほとんど)実施されない見込みである場合に選択。</t>
    <phoneticPr fontId="1"/>
  </si>
  <si>
    <t>前年度から調査時点まで、または当年度末時点の状況が、適用なし･該当なしの場合に選択｡</t>
    <phoneticPr fontId="1"/>
  </si>
  <si>
    <t>２．主な用語の定義について（ガイドラインより抜粋）</t>
    <phoneticPr fontId="1"/>
  </si>
  <si>
    <t>貴研究機関が参加されているコンソーシアム名（コンソに所属していない単独機関は研究課題）（生研支援センターと締結している試験研究委託契約書に基づく全てのコンソーシアム名及び研究課題番号をご記入ください。行の追加は可能です。）</t>
    <rPh sb="0" eb="1">
      <t>キ</t>
    </rPh>
    <rPh sb="1" eb="3">
      <t>ケンキュウ</t>
    </rPh>
    <rPh sb="3" eb="5">
      <t>キカン</t>
    </rPh>
    <rPh sb="6" eb="8">
      <t>サンカ</t>
    </rPh>
    <rPh sb="20" eb="21">
      <t>メイ</t>
    </rPh>
    <rPh sb="26" eb="28">
      <t>ショゾク</t>
    </rPh>
    <rPh sb="33" eb="35">
      <t>タンドク</t>
    </rPh>
    <rPh sb="35" eb="37">
      <t>キカン</t>
    </rPh>
    <rPh sb="38" eb="40">
      <t>ケンキュウ</t>
    </rPh>
    <rPh sb="40" eb="42">
      <t>カダイ</t>
    </rPh>
    <rPh sb="72" eb="73">
      <t>スベ</t>
    </rPh>
    <rPh sb="82" eb="83">
      <t>メイ</t>
    </rPh>
    <rPh sb="83" eb="84">
      <t>オヨ</t>
    </rPh>
    <rPh sb="85" eb="91">
      <t>ケンキュウカダイバンゴウ</t>
    </rPh>
    <rPh sb="93" eb="95">
      <t>キニュウ</t>
    </rPh>
    <rPh sb="100" eb="101">
      <t>ギョウ</t>
    </rPh>
    <rPh sb="102" eb="104">
      <t>ツイカ</t>
    </rPh>
    <rPh sb="105" eb="106">
      <t>カ</t>
    </rPh>
    <rPh sb="106" eb="107">
      <t>ノウ</t>
    </rPh>
    <phoneticPr fontId="1"/>
  </si>
  <si>
    <t>外部公表方法は、窓口情報を機関のＨＰへ掲載する他、機関外の関係者が目に付きやすい場所（正面玄関等）に掲示すること等も考えられます。
＜参照先ガイドライン＞第5節　実施上の留意事項
②機関の不正への取組に関する基本方針等の公表は、機関の不正防止に対する考え方や方針を明らかにするものであり、社会への説明責任を果たす上でも重要である。
このため、「行動規範」、「管理・運営体制」はもとより、機関間での情報共有の観点から、「マニュアル」、「不正防止計画」、「相談窓口」、「通報窓口」、「処分（取引停止等の取扱いを含む。)」、「機関における諸手続」などとともに、これらに関係する諸規程を内外の利用者の視点に立って、分かりやすく体系化・集約化してホームページ等に掲載し、積極的な情報発信を行うことが求められる。
③企業等において、企業活動上、社内規程等を外部に公表することが困難な場合は、配分機関への報告をもって公表に代えることができる。</t>
    <phoneticPr fontId="1"/>
  </si>
  <si>
    <t>＜参照先ガイドライン＞4節　実施上の留意事項⑧
左記の特殊な役務についても検収対象とし、原則として、有形の成果物がある場合には、成果物及び完了報告書等の履行が確認できる書類により、検収を行うとともに、必要に応じ、抽出による事後チェックなどを含め、これに係る仕様書、作業工程などの詳細をこれらの知識を有する発注者以外の者がチェックする。
また、成果物がない機器の保守・点検などの場合は、検収担当者が立会い等による現場確認を行うことが必要である。</t>
    <phoneticPr fontId="1"/>
  </si>
  <si>
    <t>＜参照先ガイドライン＞２節-(3)　実施上の留意事項④
研究の円滑かつ効率的な遂行等の観点から、一定金額の範囲内で研究者による発注を認める場合には、その権限と責任（例えば、研究者本人に、発注先選択の公平性、発注金額の適正性の説明責任、弁償責任等の会計上の責任が帰属すること）を明確化し、当該研究者にあらかじめ理解してもらうことが必要である。</t>
    <phoneticPr fontId="1"/>
  </si>
  <si>
    <t>研究費の管理・監査体制自己点検（調査票）は、「研究機関における公的研究費の管理・監査のガイドライン(実施基準)」（以下「ガイドライン」という）の第１節から第６節の「機関に実施を要請する事項」を取りまとめたものです。</t>
    <phoneticPr fontId="1"/>
  </si>
  <si>
    <t>農林水産省又は農林水産省が所管する独立行政法人から配分される競争的資金を中心とした公募型の研究資金。</t>
    <phoneticPr fontId="1"/>
  </si>
  <si>
    <t>上記（１）の競争的研究費等の配分を受ける全ての機関（大学、高等専門学校、大学共同利用機関、独立行政法人、国及び地方公共団体の試験究機関、企業、公益社団法人、公益財団法人、一般社団法人、一般財団法人、特例民法法人等）。</t>
    <phoneticPr fontId="1"/>
  </si>
  <si>
    <t>用語の定義</t>
    <rPh sb="0" eb="1">
      <t>ヨウ</t>
    </rPh>
    <rPh sb="1" eb="2">
      <t>ゴ</t>
    </rPh>
    <rPh sb="3" eb="4">
      <t>サダム</t>
    </rPh>
    <rPh sb="4" eb="5">
      <t>タダシ</t>
    </rPh>
    <phoneticPr fontId="1"/>
  </si>
  <si>
    <r>
      <t>自己点検の際には、各節の「実施上の留意事項」を踏まえて、</t>
    </r>
    <r>
      <rPr>
        <b/>
        <u/>
        <sz val="14"/>
        <color theme="1"/>
        <rFont val="ＭＳ Ｐゴシック"/>
        <family val="3"/>
        <charset val="128"/>
      </rPr>
      <t>機関の前年度から現時点(又は当年度末)までの状況についてチェックを行うことが必要となります</t>
    </r>
    <r>
      <rPr>
        <sz val="14"/>
        <color theme="1"/>
        <rFont val="ＭＳ Ｐゴシック"/>
        <family val="3"/>
        <charset val="128"/>
      </rPr>
      <t>。記載方法の概要については以下を参照願います。</t>
    </r>
    <phoneticPr fontId="1"/>
  </si>
  <si>
    <r>
      <t>（１）</t>
    </r>
    <r>
      <rPr>
        <b/>
        <sz val="14"/>
        <color theme="1"/>
        <rFont val="ＭＳ Ｐゴシック"/>
        <family val="3"/>
        <charset val="128"/>
      </rPr>
      <t>競争的研究費等</t>
    </r>
    <phoneticPr fontId="1"/>
  </si>
  <si>
    <r>
      <t>（２）</t>
    </r>
    <r>
      <rPr>
        <b/>
        <sz val="14"/>
        <color theme="1"/>
        <rFont val="ＭＳ Ｐゴシック"/>
        <family val="3"/>
        <charset val="128"/>
      </rPr>
      <t>機関</t>
    </r>
    <r>
      <rPr>
        <sz val="14"/>
        <color theme="1"/>
        <rFont val="ＭＳ Ｐゴシック"/>
        <family val="3"/>
        <charset val="128"/>
      </rPr>
      <t>　　</t>
    </r>
    <phoneticPr fontId="1"/>
  </si>
  <si>
    <r>
      <t>（３）</t>
    </r>
    <r>
      <rPr>
        <b/>
        <sz val="14"/>
        <color theme="1"/>
        <rFont val="ＭＳ Ｐゴシック"/>
        <family val="3"/>
        <charset val="128"/>
      </rPr>
      <t>構成員</t>
    </r>
    <r>
      <rPr>
        <sz val="14"/>
        <color theme="1"/>
        <rFont val="ＭＳ Ｐゴシック"/>
        <family val="3"/>
        <charset val="128"/>
      </rPr>
      <t>　</t>
    </r>
    <phoneticPr fontId="1"/>
  </si>
  <si>
    <r>
      <t>（４）</t>
    </r>
    <r>
      <rPr>
        <b/>
        <sz val="14"/>
        <color theme="1"/>
        <rFont val="ＭＳ Ｐゴシック"/>
        <family val="3"/>
        <charset val="128"/>
      </rPr>
      <t>不正</t>
    </r>
    <r>
      <rPr>
        <sz val="14"/>
        <color theme="1"/>
        <rFont val="ＭＳ Ｐゴシック"/>
        <family val="3"/>
        <charset val="128"/>
      </rPr>
      <t>　</t>
    </r>
    <phoneticPr fontId="1"/>
  </si>
  <si>
    <r>
      <t>（５）</t>
    </r>
    <r>
      <rPr>
        <b/>
        <sz val="14"/>
        <color theme="1"/>
        <rFont val="ＭＳ Ｐゴシック"/>
        <family val="3"/>
        <charset val="128"/>
      </rPr>
      <t>コンプライアンス教育</t>
    </r>
    <phoneticPr fontId="1"/>
  </si>
  <si>
    <r>
      <t>（６）</t>
    </r>
    <r>
      <rPr>
        <b/>
        <sz val="14"/>
        <color theme="1"/>
        <rFont val="ＭＳ Ｐゴシック"/>
        <family val="3"/>
        <charset val="128"/>
      </rPr>
      <t>啓発活動</t>
    </r>
    <r>
      <rPr>
        <sz val="14"/>
        <color theme="1"/>
        <rFont val="ＭＳ Ｐゴシック"/>
        <family val="3"/>
        <charset val="128"/>
      </rPr>
      <t>　</t>
    </r>
    <phoneticPr fontId="1"/>
  </si>
  <si>
    <r>
      <t>　※　E列の対応状況をプルダウンから選択すれば、</t>
    </r>
    <r>
      <rPr>
        <b/>
        <u/>
        <sz val="14"/>
        <color theme="1"/>
        <rFont val="ＭＳ Ｐゴシック"/>
        <family val="3"/>
        <charset val="128"/>
      </rPr>
      <t>数式の入力してあるF列からH列は一部自動で入力されますが、直接入力すると数式が消えるため、自動入力が外れます</t>
    </r>
    <r>
      <rPr>
        <sz val="14"/>
        <color theme="1"/>
        <rFont val="ＭＳ Ｐゴシック"/>
        <family val="3"/>
        <charset val="128"/>
      </rPr>
      <t>。入力後、修正を行う場合はご留意ください。</t>
    </r>
    <rPh sb="4" eb="5">
      <t>レツ</t>
    </rPh>
    <rPh sb="6" eb="10">
      <t>タイオウジョウキョウ</t>
    </rPh>
    <rPh sb="18" eb="20">
      <t>センタク</t>
    </rPh>
    <rPh sb="24" eb="26">
      <t>スウシキ</t>
    </rPh>
    <rPh sb="27" eb="29">
      <t>ニュウリョク</t>
    </rPh>
    <rPh sb="34" eb="35">
      <t>レツ</t>
    </rPh>
    <rPh sb="38" eb="39">
      <t>レツ</t>
    </rPh>
    <rPh sb="40" eb="44">
      <t>イチブジドウ</t>
    </rPh>
    <rPh sb="45" eb="47">
      <t>ニュウリョク</t>
    </rPh>
    <rPh sb="53" eb="57">
      <t>チョクセツニュウリョク</t>
    </rPh>
    <rPh sb="60" eb="62">
      <t>スウシキ</t>
    </rPh>
    <rPh sb="63" eb="64">
      <t>キ</t>
    </rPh>
    <rPh sb="69" eb="73">
      <t>ジドウニュウリョク</t>
    </rPh>
    <rPh sb="74" eb="75">
      <t>ハズ</t>
    </rPh>
    <phoneticPr fontId="1"/>
  </si>
  <si>
    <r>
      <t>　※　記入が必要な欄に入力をすると、各欄の色が黄色から白色に変わります。</t>
    </r>
    <r>
      <rPr>
        <b/>
        <u/>
        <sz val="14"/>
        <color rgb="FFFF0000"/>
        <rFont val="ＭＳ Ｐゴシック"/>
        <family val="3"/>
        <charset val="128"/>
      </rPr>
      <t>すべての欄が白色になったことを確認の上、ご提出ください。</t>
    </r>
    <phoneticPr fontId="1"/>
  </si>
  <si>
    <t>　チェックシートの「１　対応状況（プルダウンから選択）」・「２　△の場合の詳細説明」・「３　根拠となる規則・データ等」各欄への記載方法の概要は下表の通りです。</t>
    <phoneticPr fontId="1"/>
  </si>
  <si>
    <r>
      <t>　※　本対応に当たりましては、</t>
    </r>
    <r>
      <rPr>
        <b/>
        <u/>
        <sz val="14"/>
        <rFont val="ＭＳ Ｐゴシック"/>
        <family val="3"/>
        <charset val="128"/>
      </rPr>
      <t>ガイドラインで使用されている用語の定義を改めてご確認ください。</t>
    </r>
    <r>
      <rPr>
        <sz val="14"/>
        <rFont val="ＭＳ Ｐゴシック"/>
        <family val="3"/>
        <charset val="128"/>
      </rPr>
      <t xml:space="preserve">
　　　 例えば｢構成員｣は研究当事者に限定されてのものではなく、逆に｢不正｣については所謂｢研究費の不正使用･不正受給｣に限定されたものとなっており、コンプライアンス教育や啓発活動の内容や対象もそれに関連したものとなります。</t>
    </r>
    <rPh sb="77" eb="79">
      <t>カンレン</t>
    </rPh>
    <phoneticPr fontId="1"/>
  </si>
  <si>
    <t>E列、「１　対応状況」を選択した際に表示されるコメント欄に記載の例示等を参考に、機関に実施を要請する事項に沿った各機関の具体的状況を記載する｡　</t>
    <rPh sb="1" eb="2">
      <t>レツ</t>
    </rPh>
    <rPh sb="12" eb="14">
      <t>センタク</t>
    </rPh>
    <rPh sb="16" eb="17">
      <t>サイ</t>
    </rPh>
    <rPh sb="18" eb="20">
      <t>ヒョウジ</t>
    </rPh>
    <phoneticPr fontId="1"/>
  </si>
  <si>
    <t>故意若しくは重大な過失による競争的研究費等の他の用途への使用又は 競争的研究費等の交付の決定の内容やこれに付した条件に違反した使用。 
また、研究活動に関係する不正については、上記のほか、研究活動における不正行為（ねつ造、改ざん、盗用等）も挙げられるが、これらについては、「農林水産省所管の研究資金に係る研究活動の不正行為への対応ガイドライン」（平成 18 年 12 月 15 日付け 18農会第 1147 号農林水産技術会議事務局長、林野庁長官、水産庁長官通知）において、それぞれの機関が整備すべき事項等が示されている。体制整備等においては、共通的事項も含まれているが、それぞれのガイドラインを踏まえ、対策を講じることが必要である。</t>
    <phoneticPr fontId="1"/>
  </si>
  <si>
    <t>上記（２）の機関に所属する非常勤を含む、研究者、事務職員、技術職員及びその他関連する者。</t>
    <phoneticPr fontId="1"/>
  </si>
  <si>
    <r>
      <rPr>
        <b/>
        <u/>
        <sz val="14"/>
        <color theme="1"/>
        <rFont val="ＭＳ Ｐゴシック"/>
        <family val="3"/>
        <charset val="128"/>
      </rPr>
      <t>不正</t>
    </r>
    <r>
      <rPr>
        <sz val="14"/>
        <color theme="1"/>
        <rFont val="ＭＳ Ｐゴシック"/>
        <family val="3"/>
        <charset val="128"/>
      </rPr>
      <t>を事前に防止するために､機関が</t>
    </r>
    <r>
      <rPr>
        <b/>
        <u/>
        <sz val="14"/>
        <color theme="1"/>
        <rFont val="ＭＳ Ｐゴシック"/>
        <family val="3"/>
        <charset val="128"/>
      </rPr>
      <t>構成員</t>
    </r>
    <r>
      <rPr>
        <sz val="14"/>
        <color theme="1"/>
        <rFont val="ＭＳ Ｐゴシック"/>
        <family val="3"/>
        <charset val="128"/>
      </rPr>
      <t>に対し､自身が取り扱う競争的研究費等の使用ルールやそれに伴う責任､自らのどのような行為が</t>
    </r>
    <r>
      <rPr>
        <b/>
        <u/>
        <sz val="14"/>
        <color theme="1"/>
        <rFont val="ＭＳ Ｐゴシック"/>
        <family val="3"/>
        <charset val="128"/>
      </rPr>
      <t>不正</t>
    </r>
    <r>
      <rPr>
        <sz val="14"/>
        <color theme="1"/>
        <rFont val="ＭＳ Ｐゴシック"/>
        <family val="3"/>
        <charset val="128"/>
      </rPr>
      <t>に当たるのかなどを理解させるために実施する教育(具体的な内容については､第2節(1)の｢実施上の留意事項｣①を参照)｡</t>
    </r>
    <phoneticPr fontId="1"/>
  </si>
  <si>
    <r>
      <rPr>
        <b/>
        <u/>
        <sz val="14"/>
        <color theme="1"/>
        <rFont val="ＭＳ Ｐゴシック"/>
        <family val="3"/>
        <charset val="128"/>
      </rPr>
      <t>不正</t>
    </r>
    <r>
      <rPr>
        <sz val="14"/>
        <color theme="1"/>
        <rFont val="ＭＳ Ｐゴシック"/>
        <family val="3"/>
        <charset val="128"/>
      </rPr>
      <t>を起こさせない組織風土を形成するために､機関が</t>
    </r>
    <r>
      <rPr>
        <b/>
        <u/>
        <sz val="14"/>
        <color theme="1"/>
        <rFont val="ＭＳ Ｐゴシック"/>
        <family val="3"/>
        <charset val="128"/>
      </rPr>
      <t>構成員</t>
    </r>
    <r>
      <rPr>
        <sz val="14"/>
        <color theme="1"/>
        <rFont val="ＭＳ Ｐゴシック"/>
        <family val="3"/>
        <charset val="128"/>
      </rPr>
      <t>全体に対し､</t>
    </r>
    <r>
      <rPr>
        <b/>
        <u/>
        <sz val="14"/>
        <color theme="1"/>
        <rFont val="ＭＳ Ｐゴシック"/>
        <family val="3"/>
        <charset val="128"/>
      </rPr>
      <t>不正</t>
    </r>
    <r>
      <rPr>
        <sz val="14"/>
        <color theme="1"/>
        <rFont val="ＭＳ Ｐゴシック"/>
        <family val="3"/>
        <charset val="128"/>
      </rPr>
      <t>防止に向けた意識の向上と浸透を図り､コンプライアンス教育の内容を補完することを目的として実施する諸活動全般(具体的な内容については､第2節(1)の｢実施上の留意事項｣⑤及び⑥を参照)｡</t>
    </r>
    <phoneticPr fontId="1"/>
  </si>
  <si>
    <t>ただし、研究の円滑かつ効率的な遂行等の観点から、研究者による発注を認める場合は、一定金額以下のものとするなど明確なルールを定めた上で運用する。その際、研究者本人に、第２節（３）の「実施上の留意事項」④に示す権限と責任についてあらかじめ理解してもらうことが必要である。</t>
    <phoneticPr fontId="1"/>
  </si>
  <si>
    <t>「３　根拠となる規則・データ等」欄</t>
    <phoneticPr fontId="1"/>
  </si>
  <si>
    <t>記載不要</t>
    <phoneticPr fontId="1"/>
  </si>
  <si>
    <t>「４　根拠となる規則・データ等　記載例」を参照のうえ、選択の根拠となる規則・データ等の名称を記入する。</t>
    <phoneticPr fontId="1"/>
  </si>
  <si>
    <t>監事の不正防止取組みへの関りに際しては、「不正防止対策の基本方針」に監事の役割を記載して公開する方法もあります。必要に応じて、当センターHP掲載の＜各種ひな形（様式例・作成例＞のうち、「不正防止対策の基本方針（作成例）」https://www.naro.go.jp/brain/contents/fuseiboushikihonhoushin.docxもご活用ください。
監事には、企業の監査役（会計限定監査役を除く）・監査等委員等、並びに都道府県の監査委員を含みますが、内部監査担当は含みません。
＜参照先ガイドライン＞1節-(2)　実施上の留意事項②
監事は、左記4及び5で確認した結果について、役員会等において定期的に報告し、意見を述べる。</t>
    <rPh sb="253" eb="256">
      <t>サンショウサキ</t>
    </rPh>
    <phoneticPr fontId="1"/>
  </si>
  <si>
    <t>監事には、企業の監査役（会計限定監査役を除く）・監査等委員等、並びに都道府県の監査委員を含みますが、内部監査担当は含みません。
＜参照先ガイドライン＞1節-(2)　実施上の留意事項②
監事は、左記4及び5で確認した結果について、役員会等において定期的に報告し、意見を述べる。</t>
    <phoneticPr fontId="1"/>
  </si>
  <si>
    <t>財務情報に対する内部監査等に際しては、必要に応じて、当センターHP掲載の＜各種ひな形（様式例・作成例）＞のうち、「公的研究費に係る内部監査計画（〇年度）」
URL追加
もご活用ください</t>
    <rPh sb="0" eb="2">
      <t>ザイム</t>
    </rPh>
    <rPh sb="2" eb="4">
      <t>ジョウホウ</t>
    </rPh>
    <rPh sb="5" eb="6">
      <t>タイ</t>
    </rPh>
    <rPh sb="12" eb="13">
      <t>トウ</t>
    </rPh>
    <phoneticPr fontId="1"/>
  </si>
  <si>
    <t>内部監査機能と監事及び会計監査人との連携・意見交換に関しては、必要に応じて、当センターHP掲載の＜各種ひな形（様式例・作成例）＞のうち、「公的研究費に係る内部監査計画（〇年度）」
URL追加
もご活用ください</t>
    <rPh sb="4" eb="6">
      <t>キノウ</t>
    </rPh>
    <rPh sb="7" eb="9">
      <t>カンジ</t>
    </rPh>
    <rPh sb="9" eb="10">
      <t>オヨ</t>
    </rPh>
    <rPh sb="11" eb="13">
      <t>カイケイ</t>
    </rPh>
    <rPh sb="13" eb="16">
      <t>カンサニン</t>
    </rPh>
    <rPh sb="18" eb="20">
      <t>レンケイ</t>
    </rPh>
    <rPh sb="21" eb="25">
      <t>イケンコウカン</t>
    </rPh>
    <phoneticPr fontId="1"/>
  </si>
  <si>
    <t>内部監査結果等の周知（コンプライアンス教育及び啓発活動への活用など）等に関しては、必要に応じて、当センターHP掲載の＜各種ひな形（様式例・作成例）＞のうち、「公的研究費に係る内部監査計画（〇年度）」
URL追加
もご活用ください</t>
    <rPh sb="4" eb="6">
      <t>ケッカ</t>
    </rPh>
    <rPh sb="6" eb="7">
      <t>トウ</t>
    </rPh>
    <rPh sb="8" eb="10">
      <t>シュウチ</t>
    </rPh>
    <rPh sb="19" eb="21">
      <t>キョウイク</t>
    </rPh>
    <rPh sb="21" eb="22">
      <t>オヨ</t>
    </rPh>
    <rPh sb="23" eb="25">
      <t>ケイハツ</t>
    </rPh>
    <rPh sb="25" eb="27">
      <t>カツドウ</t>
    </rPh>
    <rPh sb="29" eb="31">
      <t>カツヨウ</t>
    </rPh>
    <rPh sb="34" eb="35">
      <t>トウ</t>
    </rPh>
    <phoneticPr fontId="1"/>
  </si>
  <si>
    <t>＜回答様式＞　研究費の管理・監査体制自己点検（調査票）（令和７年度）</t>
    <phoneticPr fontId="1"/>
  </si>
  <si>
    <t>N/A　生研支援センターからの委託研究課題では、リスクの伴う業者への発注はない。</t>
    <rPh sb="28" eb="29">
      <t>トモナ</t>
    </rPh>
    <rPh sb="30" eb="32">
      <t>ギョウシャ</t>
    </rPh>
    <phoneticPr fontId="1"/>
  </si>
  <si>
    <t>公開資料や関係する規程等の名称及び該当条項を記載。
併せて公開方法を記載(HPで公開していれば該当URLも記載)｡
&lt;例1&gt;
＜ひな形＞不正防止対策の基本方針（1.責任体系の明確化-(1)）
ＨＰで公開（https://www.****.co.jp/***.html）
&lt;例2&gt;
＜ひな形＞公的研究費の管理体制等の公表について（1.責任体制）
正面玄関に掲示</t>
    <rPh sb="67" eb="68">
      <t>ガタ</t>
    </rPh>
    <rPh sb="145" eb="146">
      <t>ガタ</t>
    </rPh>
    <rPh sb="168" eb="172">
      <t>セキニンタイセイ</t>
    </rPh>
    <phoneticPr fontId="1"/>
  </si>
  <si>
    <t>最高管理責任者の設置・公開等に際しては、「公的研究費の管理体制等の公表について」のほか、「不正防止対策の基本方針」に最高管理責任者の職名を記載し公開する方法もあります。
必要に応じて、当センターHP掲載の＜各種ひな形（様式例・作成例＞のうち、「公的研究費の管理体制等の公表について」や「不正防止対策の基本方針（作成例）」
URL追加
https://www.naro.go.jp/brain/contents/fuseiboushikihonhoushin.docx
もご活用ください。
公開方法は、機関のＨＰへの掲載の他、機関外の関係者が目に付きやすい場所（正面玄関等）に掲示すること等も考えられます。
最高管理責任者は、原則として、機関の長が当たるよう要請していますが、グローバル企業等、規模が大きい機関については、研究機能の責任者等が当たることも考えられます。</t>
    <rPh sb="164" eb="166">
      <t>ツイカ</t>
    </rPh>
    <phoneticPr fontId="1"/>
  </si>
  <si>
    <t>公開資料や関係する規程等の名称及び該当条項を記載。
併せて公開方法を記載（HPで公開していれば該当URLも記載）。
&lt;例1&gt;
＜ひな形＞不正防止対策の基本方針（1.責任体系の明確化-(2)）
ＨＰで公開（https://www.****.co.jp/***.html）
&lt;例2&gt;
＜ひな形＞公的研究費の管理体制等の公表について（1.責任体制）
正面玄関に掲示</t>
    <phoneticPr fontId="1"/>
  </si>
  <si>
    <t>統括管理責任者の設置・公開等に際しては、「公的研究費の管理体制等の公表について」のほか、「不正防止対策の基本方針」に統括管理責任者の職名を記載し公開する方法もあります。
必要に応じて、当センターHP 掲載の＜各種ひな形（様式例・作成例＞のうち、「公的研究費の管理体制等の公表について」や「不正防止対策の基本方針（作成例）」
URL追加
https://www.naro.go.jp/brain/contents/fuseiboushikihonhoushin.docx 
もご活用ください。
公開方法は、機関のＨＰへの掲載の他、機関外の関係者が目に付きやすい場所（正面玄関等）に掲示すること等も考えられます。
規模が小さいため、統括管理責任者を最高管理責任者が兼務している場合も、公開していれば対応状況は〇となります。</t>
    <rPh sb="165" eb="167">
      <t>ツイカ</t>
    </rPh>
    <rPh sb="342" eb="344">
      <t>コウカイ</t>
    </rPh>
    <phoneticPr fontId="1"/>
  </si>
  <si>
    <t>公開資料や関係する規程等の名称及び該当条項を記載。
併せて公開方法を記載（HPで公開していれば該当URLも記載）。
&lt;例1&gt;
＜ひな形＞不正防止対策の基本方針（1.責任体系の明確化-(3)）
ＨＰで公開（https://www.****.co.jp/***.html）
&lt;例2&gt;
＜ひな形＞公的研究費の管理体制等の公表について（1.責任体制）
正面玄関に掲示</t>
    <phoneticPr fontId="1"/>
  </si>
  <si>
    <t>コンプライアンス推進責任者の設置・公開等に際しては、「公的研究費の管理体制等の公表について」のほか、「不正防止対策の基本方針」にコンプライアンス推進責任者の職名を記載し公開する方法もあります。
必要に応じて、当センターHP 掲載の＜各種ひな形（様式例・作成例＞のうち、「公的研究費の管理体制等の公表について」や「不正防止対策の基本方針（作成例）」
URL追加
https://www.naro.go.jp/brain/contents/fuseiboushikihonhoushin.docx 
もご活用ください。
公開方法は、機関のＨＰへの掲載の他、機関外の関係者が目に付きやすい場所（正面玄関等）に掲示すること等も考えられます。
規模が小さいため、コンプライアンス推進責任者を最高管理責任者（又は統括管理責任者）が兼務している場合も、公開していれば対応状況は〇となります。</t>
    <rPh sb="177" eb="179">
      <t>ツイカ</t>
    </rPh>
    <rPh sb="371" eb="373">
      <t>コウカイ</t>
    </rPh>
    <phoneticPr fontId="1"/>
  </si>
  <si>
    <t>左記の監事の活動に係る根拠資料の名称及び該当箇所を記載。
＜根拠資料の例＞
・＜ひな形＞不正防止対策の基本方針(1.責任体系の明確化)
・＜ひな形＞公的研究費による研究活動における不正行為の防止等に関する規程（第7条：監査役：①）
・監事監査規程(5条:内部統制監査､15条:結果報告等)
・会社法･地方自治法等、関連法規の具体名(＋該当する条項)
・前年度又は直近の確認並びに意見叙述実績が分かる資料
※上記いずれもHPで公開していれば該当URLを併せて記載｡</t>
    <rPh sb="73" eb="74">
      <t>ガタ</t>
    </rPh>
    <rPh sb="106" eb="107">
      <t>ダイ</t>
    </rPh>
    <rPh sb="108" eb="109">
      <t>ジョウ</t>
    </rPh>
    <rPh sb="110" eb="113">
      <t>カンサヤク</t>
    </rPh>
    <phoneticPr fontId="1"/>
  </si>
  <si>
    <t>左記の監事の活動に係る根拠資料の名称及び該当箇所を記載。
＜根拠資料の例＞
・＜ひな形＞不正防止対策の基本方針(1.責任体系の明確化)
・＜ひな形＞公的研究費による研究活動における不正行為の防止等に関する規程（第7条：監査役：②）
・監事監査規程(5条:不正防止計画監査､15条:結果報告等)
・会社法･地方自治法等、関連法規の具体名(＋該当する条項)
・前年度又は直近の確認並びに意見叙述実績が分かる資料
※上記いずれもHPで公開していれば該当URLを併せて記載｡</t>
    <phoneticPr fontId="1"/>
  </si>
  <si>
    <t>コンプライアンス教育に関係する規定、又は実施計画及び実施状況に係る根拠資料の名称及び該当箇所を記載。
＜根拠資料の例＞
・＜ひな形＞コンプライアンス教育･啓発活動等の計画(1-①）・コンプライアンス教育・啓発活動実施計画
・＜ひな形＞コンプライアンス教育・啓発活動等の実施計画（〇年度）（1.コンプライアンス教育の実施、3.コンプライアンス教育の実施時期等）
・コンプライアンス規程(9条:教育･啓発等)
・直近又は前年度のコンプライアンス教育実施計画
・直近又は前年度のコンプライアンス教育実施状況報告書
・直近又は前年度のコンプライアンス教育教材
・直近又は前年度のeL CoRE修了証書
※上記いずれもHPで公開していれば該当URLを併せて記載｡</t>
    <rPh sb="65" eb="66">
      <t>ガタ</t>
    </rPh>
    <rPh sb="116" eb="117">
      <t>ガタ</t>
    </rPh>
    <rPh sb="158" eb="160">
      <t>ジッシ</t>
    </rPh>
    <rPh sb="171" eb="173">
      <t>キョウイク</t>
    </rPh>
    <rPh sb="174" eb="176">
      <t>ジッシ</t>
    </rPh>
    <rPh sb="176" eb="178">
      <t>ジキ</t>
    </rPh>
    <rPh sb="178" eb="179">
      <t>トウ</t>
    </rPh>
    <rPh sb="293" eb="297">
      <t>シュウリョウショウショ</t>
    </rPh>
    <phoneticPr fontId="1"/>
  </si>
  <si>
    <t>コンプライアンス教育・啓発活動の実施計画及び実施結果（まとめ）の作成に際しては、必要に応じて、当センターHP掲載の＜各種ひな形（様式例・作成例）＞のうち、「コンプライアンス教育・啓発活動等の計画（作成例）」や「コンプライアンス教育・啓発活動等の実施計画（〇年度）」
https://www.naro.go.jp/brain/contents/comprakeihatsu.docx
URL追加
もご活用ください。
コンプライアンス教育及び啓発活動の実施計画においては、対象、時間・回数、実施時期、内容等を具体的に示してください。
コンプライアンス教育には、生研支援センター作成の「事務担当者説明会資料」「事務担当者説明会動画」もご活用ください。
https://www.naro.go.jp/laboratory/brain/contents/briefing_session2022.pdf
https://www.youtube.com/watch?v=UFPRtxm9f5o</t>
    <rPh sb="194" eb="196">
      <t>ツイカ</t>
    </rPh>
    <rPh sb="257" eb="258">
      <t>シメ</t>
    </rPh>
    <rPh sb="275" eb="277">
      <t>キョウイク</t>
    </rPh>
    <rPh sb="280" eb="282">
      <t>セイケン</t>
    </rPh>
    <rPh sb="282" eb="284">
      <t>シエン</t>
    </rPh>
    <rPh sb="288" eb="290">
      <t>サクセイ</t>
    </rPh>
    <rPh sb="317" eb="319">
      <t>カツヨウ</t>
    </rPh>
    <phoneticPr fontId="1"/>
  </si>
  <si>
    <t>コンプライアンス教育の内容やその見直しに係る根拠資料の名称及び該当箇所を記載。
＜根拠資料の例＞
・＜ひな形＞コンプライアンス教育･啓発活動等の計画(1-②）
・＜ひな形＞コンプライアンス教育・啓発活動等の実施計画（〇年度）（2.コンプライアンス教育の内容）
・コンプライアンス規程(4条:内容及びその見直し)
・直近又は前年度のコンプライアンス教育の検討記録や従業員向けの案内等、見直し内容が分かる資料
※上記いずれもHPで公開していれば該当URLを併せて記載｡</t>
    <rPh sb="124" eb="126">
      <t>キョウイク</t>
    </rPh>
    <rPh sb="127" eb="129">
      <t>ナイヨウ</t>
    </rPh>
    <rPh sb="190" eb="191">
      <t>トウ</t>
    </rPh>
    <phoneticPr fontId="1"/>
  </si>
  <si>
    <t>コンプライアンス教育の見直しに際しては、必要に応じて、当センターHP掲載の＜各種ひな形（様式例・作成例）＞のうち、「コンプライアンス教育・啓発活動等の計画（作成例）」や「コンプライアンス教育・啓発活動等の実施計画（〇年度）」
https://www.naro.go.jp/brain/contents/comprakeihatsu.docx
URL追加
もご活用ください。</t>
    <rPh sb="174" eb="176">
      <t>ツイカ</t>
    </rPh>
    <phoneticPr fontId="1"/>
  </si>
  <si>
    <t>受講状況及び理解度把握に係る根拠資料の名称及び該当箇所を記載。
＜根拠資料の例＞
・＜ひな形＞コンプライアンス教育･啓発活動等の計画(1-③)
・＜ひな形＞コンプライアンス教育・啓発活動等の実施計画（〇年度）（3.コンプライアンス教育の実施時期等、様式1）
・コンプライアンス規程(4条:受講状況及び理解度の把握)
・直近又は前年度の受講状況および理解度、それらの把握実績が分かる資料（例　eL CoRE修了証書）
※上記いずれもHPで公開していれば該当URLを併せて記載｡</t>
    <rPh sb="116" eb="118">
      <t>キョウイク</t>
    </rPh>
    <rPh sb="119" eb="121">
      <t>ジッシ</t>
    </rPh>
    <rPh sb="121" eb="123">
      <t>ジキ</t>
    </rPh>
    <rPh sb="123" eb="124">
      <t>トウ</t>
    </rPh>
    <rPh sb="194" eb="195">
      <t>レイ</t>
    </rPh>
    <phoneticPr fontId="1"/>
  </si>
  <si>
    <t>受講状況及び理解度の把握に際しては、必要に応じて、当センターHP掲載の＜各種ひな形（様式例・作成例）＞のうち、「コンプライアンス教育・啓発活動等の計画（作成例）」や「コンプライアンス教育・啓発活動等の実施計画（〇年度）」
https://www.naro.go.jp/brain/contents/comprakeihatsu.docx
URL追加
もご活用ください。
コンプライアンス教育にeL CoREが含まれる場合、その修了証書は受講状況及び理解度把握の根拠資料となります。</t>
    <rPh sb="172" eb="174">
      <t>ツイカ</t>
    </rPh>
    <rPh sb="194" eb="196">
      <t>キョウイク</t>
    </rPh>
    <rPh sb="205" eb="206">
      <t>フク</t>
    </rPh>
    <rPh sb="209" eb="211">
      <t>バアイ</t>
    </rPh>
    <rPh sb="214" eb="218">
      <t>シュウリョウショウショ</t>
    </rPh>
    <rPh sb="219" eb="221">
      <t>ジュコウ</t>
    </rPh>
    <rPh sb="221" eb="223">
      <t>ジョウキョウ</t>
    </rPh>
    <rPh sb="223" eb="224">
      <t>オヨ</t>
    </rPh>
    <rPh sb="225" eb="228">
      <t>リカイド</t>
    </rPh>
    <rPh sb="228" eb="230">
      <t>ハアク</t>
    </rPh>
    <rPh sb="231" eb="235">
      <t>コンキョシリョウ</t>
    </rPh>
    <phoneticPr fontId="1"/>
  </si>
  <si>
    <t>構成員からの誓約書に係る根拠資料の名称及び該当箇所を記載。
＜根拠資料の例＞
・＜ひな形＞コンプライアンス教育･啓発活動等の計画(1-④）・誓約書（様式）
・＜ひな形＞コンプライアンス教育・啓発活動等の実施計画（〇年度）（4.誓約書の提出、様式2）
・直近入手の誓約書
・公的研究費コンプライアンス規程(7条:誓約書)
・関係者に誓約書の提出を求めた依頼文書・メール
・誓約書の提出状況を取りまとめた資料
※上記いずれもHPで公開していれば該当URLを併せて記載｡</t>
    <rPh sb="71" eb="74">
      <t>セイヤクショ</t>
    </rPh>
    <rPh sb="75" eb="77">
      <t>ヨウシキ</t>
    </rPh>
    <rPh sb="114" eb="117">
      <t>セイヤクショ</t>
    </rPh>
    <rPh sb="118" eb="120">
      <t>テイシュツ</t>
    </rPh>
    <rPh sb="121" eb="123">
      <t>ヨウシキ</t>
    </rPh>
    <phoneticPr fontId="1"/>
  </si>
  <si>
    <t>誓約書については、必要に応じて、当センターHP掲載の＜各種ひな形（様式例・作成例＞のうち、誓約書（様式例）や「コンプライアンス教育・啓発活動等の実施計画（〇年度）」の（様式２）
https://www.naro.go.jp/brain/contents/seiyakusyo.docx
URL追加
をご参照ください。
提出を求める誓約書には、実施上の留意事項④に記載の＜誓約書等に盛り込むべき事項＞（下記）が含まれることをご確認ください。
　・機関の規則等を遵守すること
　・不正を行わないこと
　・規則等に違反して、不正を行った場合は、機関や配分機関の処分及び法的な責任を負担すること
　・コンプライアンス教育のための研修用動画の視聴及び e-learning を受講したこと</t>
    <rPh sb="84" eb="86">
      <t>ヨウシキ</t>
    </rPh>
    <rPh sb="146" eb="148">
      <t>ツイカ</t>
    </rPh>
    <phoneticPr fontId="1"/>
  </si>
  <si>
    <t>啓発活動に関係する規定、又は実施計画及び実施状況に係る根拠資料の名称及び該当箇所を記載。
＜根拠資料の例＞
・＜ひな形＞コンプライアンス教育･啓発活動等の計画(1-⑤）・コンプライアンス教育・啓発活動実施計画
・＜ひな形＞コンプライアンス教育・啓発活動等の実施計画（〇年度）（5.啓発活動の実施）
・コンプライアンス規程(9条:教育･啓発等)
・直近又は前年度の啓発活動実施計画
・直近又は前年度の啓発活動実施状況報告書
・直近又は前年度の啓発活動教材
※上記いずれもHPで公開していれば該当URLを併せて記載｡</t>
    <rPh sb="141" eb="143">
      <t>ケイハツ</t>
    </rPh>
    <rPh sb="143" eb="145">
      <t>カツドウ</t>
    </rPh>
    <rPh sb="146" eb="148">
      <t>ジッシ</t>
    </rPh>
    <phoneticPr fontId="1"/>
  </si>
  <si>
    <t xml:space="preserve">コンプライアンス教育・啓発活動の実施計画及び実施結果(まとめ)の作成に際しては、必要に応じて、当センターHP掲載の＜各種ひな形(様式例･作成例)＞のうち、｢コンプライアンス教育･啓発活動等の計画(作成例)｣や「コンプライアンス教育・啓発活動等の実施計画（〇年度）」
https://www.naro.go.jp/brain/contents/comprakeihatsu.docx
URL追加
もご活用ください。
コンプライアンス教育及び啓発活動の実施計画においては、対象、時間・回数、実施時期、内容等を具体的に示してください。
部局長等会議、教授会等の既存の会議を活用するほか、メーリングリストの活用やポスター掲示等により、全ての構成員を対象として実施するとともに、少なくとも四半期に１回程度、機関又は各部局等の実情に合わせ定期的に実施してください。
ポスターには生研支援センターが作成したものもご活用ください。
https://www.naro.go.jp/laboratory/brain/contents/kihongensoku.pdf
https://www.naro.go.jp/laboratory/brain/contents/huseisiyoubousi.pdf </t>
    <rPh sb="194" eb="196">
      <t>ツイカ</t>
    </rPh>
    <rPh sb="386" eb="390">
      <t>セイケンシエン</t>
    </rPh>
    <rPh sb="395" eb="397">
      <t>サクセイ</t>
    </rPh>
    <rPh sb="403" eb="405">
      <t>カツヨウ</t>
    </rPh>
    <phoneticPr fontId="1"/>
  </si>
  <si>
    <r>
      <t>＜根拠資料の例＞</t>
    </r>
    <r>
      <rPr>
        <strike/>
        <sz val="12"/>
        <rFont val="ＭＳ Ｐゴシック"/>
        <family val="3"/>
        <charset val="128"/>
      </rPr>
      <t xml:space="preserve">
</t>
    </r>
    <r>
      <rPr>
        <sz val="12"/>
        <rFont val="ＭＳ Ｐゴシック"/>
        <family val="3"/>
        <charset val="128"/>
      </rPr>
      <t>・＜ひな形＞株式会社○○競争的研究費等の運営・管理の行動規範
・＜ひな形＞コンプライアンス教育・啓発活動等の実施計画（〇年度）（6.行動規範の策定、様式3）
※HPで公開していれば該当URLも併せて記載。</t>
    </r>
    <rPh sb="75" eb="79">
      <t>コウドウキハン</t>
    </rPh>
    <rPh sb="80" eb="82">
      <t>サクテイ</t>
    </rPh>
    <phoneticPr fontId="1"/>
  </si>
  <si>
    <t>行動規範の策定に際しては、必要に応じて、当センターHP掲載の＜各種ひな形（様式例・作成例）＞のうち、「行動規範（作成例）」や「コンプライアンス教育・啓発活動等の実施計画（〇年度）」の（様式3）
https://www.naro.go.jp/brain/contents/koudoukihan.docx
URL追加
もご活用ください。
行動規範の内容は、不正防止対策の基本方針における考え方を反映させたものとしてください。</t>
    <rPh sb="92" eb="94">
      <t>ヨウシキ</t>
    </rPh>
    <rPh sb="155" eb="157">
      <t>ツイカ</t>
    </rPh>
    <phoneticPr fontId="1"/>
  </si>
  <si>
    <t>ルールの整備･点検･見直し等に係る根拠資料の名称及び該当箇所を記載。
＜根拠資料の例＞
・＜ひな形＞競争的研究費等に係る事務処理手続について(1.ルールの明確化･統一化)
・＜ひな形＞競争的資金等に係る事務処理手続に関するルールへの対応について（2-（1））
・公的研究費事務処理要領
・生研支援センター「委託業務事務担当者説明資料」
※上記いずれもHPで公開していれば該当URLを併せて記載｡</t>
    <rPh sb="49" eb="50">
      <t>ガタ</t>
    </rPh>
    <phoneticPr fontId="1"/>
  </si>
  <si>
    <t>本節における「ルール」とは「競争的研究費等に係る事務処理手続に関するルール」を指しております。そのため、一般的な会計規則や経理規程等を根拠資料とする場合は、本ルールの内容が包含されているか、ご確認ください。なお、本ルールには、貴研究機関のルールのほか、契約書及び委託業務研究実施要領等の内容も含まれることにご留意ください。
ルールの明確化・統一化にあたっては、必要に応じて、当センターHP 掲載の＜各種ひな形（様式例・作成例）＞のうち、「競争的研究費等に係る事務処理手続について（作成例）」・「競争的資金等に係る事務処理手続に関するルールへの対応について」
https://www.naro.go.jp/brain/contents/kenkyuuhijimusyori.docx
URＬ追加
や、
「委託業務事務担当者説明資料」https://www.naro.go.jp/laboratory/brain/contents/briefing_session2022.pdf
もご活用ください。</t>
    <rPh sb="52" eb="55">
      <t>イッパンテキ</t>
    </rPh>
    <rPh sb="65" eb="66">
      <t>トウ</t>
    </rPh>
    <rPh sb="67" eb="71">
      <t>コンキョシリョウ</t>
    </rPh>
    <rPh sb="74" eb="76">
      <t>バアイ</t>
    </rPh>
    <rPh sb="83" eb="85">
      <t>ナイヨウ</t>
    </rPh>
    <rPh sb="96" eb="98">
      <t>カクニン</t>
    </rPh>
    <rPh sb="106" eb="107">
      <t>ホン</t>
    </rPh>
    <rPh sb="113" eb="114">
      <t>キ</t>
    </rPh>
    <rPh sb="114" eb="118">
      <t>ケンキュウキカン</t>
    </rPh>
    <rPh sb="126" eb="129">
      <t>ケイヤクショ</t>
    </rPh>
    <rPh sb="129" eb="130">
      <t>オヨ</t>
    </rPh>
    <rPh sb="131" eb="133">
      <t>イタク</t>
    </rPh>
    <rPh sb="133" eb="135">
      <t>ギョウム</t>
    </rPh>
    <rPh sb="135" eb="137">
      <t>ケンキュウ</t>
    </rPh>
    <rPh sb="137" eb="139">
      <t>ジッシ</t>
    </rPh>
    <rPh sb="139" eb="141">
      <t>ヨウリョウ</t>
    </rPh>
    <rPh sb="141" eb="142">
      <t>トウ</t>
    </rPh>
    <rPh sb="143" eb="145">
      <t>ナイヨウ</t>
    </rPh>
    <rPh sb="146" eb="147">
      <t>フク</t>
    </rPh>
    <rPh sb="154" eb="156">
      <t>リュウイ</t>
    </rPh>
    <rPh sb="345" eb="347">
      <t>ツイカ</t>
    </rPh>
    <phoneticPr fontId="1"/>
  </si>
  <si>
    <t>ルールの統一的整備･運用に係る根拠資料の名称及び該当箇所を記載。
＜根拠資料の例＞
・＜ひな形＞競争的研究費等に係る事務処理手続について(1.ルールの明確化･統一化)
・＜ひな形＞競争的資金等に係る事務処理手続に関するルールへの対応について（2-（2））
・公的研究費事務処理要領
・生研支援センター「委託業務事務担当者説明資料」
・その他、ルールの例外的な処理を認めている場合には、当該ルール及びその手続き等に関する資料
※上記いずれもHPで公開していれば該当URLを併せて記載｡</t>
    <phoneticPr fontId="1"/>
  </si>
  <si>
    <t>ルールの明確化・統一化にあたっては、必要に応じて、当センターHP 掲載の＜各種ひな形（様式例・作成例）＞のうち、「競争的研究費等に係る事務処理手続について（作成例）」・「競争的資金等に係る事務処理手続に関するルールへの対応について」
https://www.naro.go.jp/brain/contents/kenkyuuhijimusyori.docx
URＬ追加
や、
「委託業務事務担当者説明資料」https://www.naro.go.jp/laboratory/brain/contents/briefing_session2022.pdf
もご活用ください。
＜参照先ガイドライン＞2節-(2)　実施上の留意事項②
ルールの例外的な処理は、ルールと実態の乖離を招く恐れが強いことから、極力これを認めない。やむを得ず認める必要がある場合については、例外処理の指針を定め、手続を明確化して行うものとする。また、例外的処理を認めたケースについて先例集を作成して周知させるなど、実務が散漫にならないよう最大限の努力を惜しんではならない。</t>
    <phoneticPr fontId="1"/>
  </si>
  <si>
    <t>ルールの全体像及びその周知に係る根拠資料の名称及び該当箇所を記載。
＜根拠資料の例＞
・＜ひな形＞競争的研究費等に係る事務処理手続について(1.ルールの明確化･統一化)
・＜ひな形＞競争的資金等に係る事務処理手続に関するルールへの対応について（2-（3））
・競争的研究費等の運営・管理マニュアル(別紙:全体像)
・ルールの周知に関する方法・実績等に係る資料
※上記いずれもHPで公開していれば該当URLを併せて記載｡</t>
    <phoneticPr fontId="1"/>
  </si>
  <si>
    <t>ルールの構成員への周知にあたっては、必要に応じて、当センターHP 掲載の＜各種ひな形（様式例・作成例）＞のうち、「競争的研究費等に係る事務処理手続について（作成例）」・「競争的資金等に係る事務処理手続に関するルールへの対応について」
https://www.naro.go.jp/brain/contents/kenkyuuhijimusyori.docx
URＬ追加
もご活用ください。
＜参照先ガイドライン＞2節-(2)　実施上の留意事項③
ルールの周知に当たっては、研究者、事務職員など、それぞれの職務に応じた視点から、分かりやすい形での周知に努める。</t>
    <phoneticPr fontId="1"/>
  </si>
  <si>
    <t>左記の学生等へのルール周知に係る根拠資料の名称及び該当箇所を記載。
＜根拠資料の例＞
・＜ひな形＞競争的資金等に係る事務処理手続に関するルールへの対応について（2-（4））
・競争的研究費等により謝金、旅費等の支給を受ける学生等のみなさんへ(説明資料)
※HPで公開していれば該当URLも併せて記載。</t>
    <rPh sb="48" eb="49">
      <t>ガタ</t>
    </rPh>
    <phoneticPr fontId="1"/>
  </si>
  <si>
    <t>競争的研究費等の事務処理に関する構成員の権限と責任に係る根拠資料の名称及び該当箇所を記載。
＜根拠資料の例＞
・＜ひな形＞競争的研究費等に係る職務権限の明確化について（2・3）
・競争的研究費等の事務処理権限規程(30条:構成員の権限と責任)
・公的研究費事務処理マニュアル(25ページ:権限と責任)
・上記の理解を共有するための説明会次第･説明資料･説明会議事録等
・職務権限規程、承認基準規則、事務処理手順書など
※上記いずれもHPで公開していれば該当URLを併せて記載｡</t>
    <phoneticPr fontId="1"/>
  </si>
  <si>
    <t>競争的研究費等の事務処理に関する構成員の権限と責任に係る合意形成・理解共有等ついては、必要に応じて、当センターHP掲載の＜各種ひな形（様式例・作成例）＞のうち、「競争的研究費等に係る職務権限の明確化について」
URL追加
もご活用ください。
＜参照先ガイドライン＞2節-(3)　実施上の留意事項①
不正を防止するためには、適切なチェックが必要であることについて研究者の理解を促進し、現場でのチェックが適切に行われる体制を構築することが重要である。</t>
    <rPh sb="26" eb="27">
      <t>カカ</t>
    </rPh>
    <rPh sb="28" eb="30">
      <t>ゴウイ</t>
    </rPh>
    <rPh sb="30" eb="32">
      <t>ケイセイ</t>
    </rPh>
    <rPh sb="33" eb="37">
      <t>リカイキョウユウ</t>
    </rPh>
    <rPh sb="37" eb="38">
      <t>トウ</t>
    </rPh>
    <phoneticPr fontId="1"/>
  </si>
  <si>
    <t>適切な職務分掌等に係る根拠資料の名称及び該当箇所を記載。
＜根拠資料の例＞
・＜ひな形＞競争的研究費等に係る職務権限の明確化について（2・3）
・職務分掌規程(10条:職務分掌の見直し､別紙:職務分掌一覧表)
※HPで公開していれば該当URLも併せて記載。</t>
    <phoneticPr fontId="1"/>
  </si>
  <si>
    <t>競争的研究費等の事務処理に関する職務分掌の制定等ついては、必要に応じて、当センターHP掲載の＜各種ひな形（様式例・作成例）＞のうち、「競争的研究費等に係る職務権限の明確化について」
URL追加
もご活用ください。
＜参照先ガイドライン＞2節-(3)　実施上の留意事項②
業務の実態が変化しているにもかかわらず、職務分掌規程等が改定されないまま実態と乖離して空文化し、責任の所在が曖昧になっていないかという観点から必要に応じ適切に見直す。</t>
    <rPh sb="16" eb="18">
      <t>ショクム</t>
    </rPh>
    <rPh sb="18" eb="20">
      <t>ブンショウ</t>
    </rPh>
    <rPh sb="21" eb="23">
      <t>セイテイ</t>
    </rPh>
    <phoneticPr fontId="1"/>
  </si>
  <si>
    <t>各段階の関係者の職務権限に係る根拠資料の名称及び該当箇所を記載。
＜根拠資料の例＞
・＜ひな形＞競争的研究費等に係る職務権限の明確化について（2・3）
・決裁規程(12条及び別紙:各段階の職務権限)
・各取引の､起案者･事前確認者･決裁者･事後確認者等の一覧表
・職務権限規程、承認基準規則、事務処理手順書など
※上記いずれもHPで公開していれば該当URLを併せて記載｡</t>
    <phoneticPr fontId="1"/>
  </si>
  <si>
    <t>競争的研究費等の事務処理に関する職務権限の明確化等ついては、必要に応じて、当センターHP掲載の＜各種ひな形（様式例・作成例）＞のうち、「競争的研究費等に係る職務権限の明確化について」
URL追加
もご活用ください。
＜参照先ガイドライン＞2節-(3)　実施上の留意事項③
決裁が形式的なものでなく責任の所在を反映した実効性のあるものとなるよう、決裁手続を簡素化する。その際、決裁者の責任を明確にするためにも、決裁者の人数を少人数に絞ることが望ましい。</t>
    <rPh sb="18" eb="20">
      <t>ケンゲン</t>
    </rPh>
    <rPh sb="21" eb="24">
      <t>メイカクカ</t>
    </rPh>
    <rPh sb="24" eb="25">
      <t>トウ</t>
    </rPh>
    <phoneticPr fontId="1"/>
  </si>
  <si>
    <t>職務権限に応じた明確な決裁手続に係る根拠資料の名称及び該当箇所を記載。
＜根拠資料の例＞
・＜ひな形＞競争的研究費等に係る職務権限の明確化について（2・3）
・決裁規程(13条及び別紙:決裁手続)
・公的研究費に係る取引の決裁手続フロー図
・研究者に発注を認める場合における、その権限･責任等を含めた研究者説明会次第・説明資料
・職務権限規程、承認基準規則、事務処理手順書など
※上記いずれもHPで公開していれば該当URLを併せて記載｡</t>
    <rPh sb="50" eb="51">
      <t>ガタ</t>
    </rPh>
    <phoneticPr fontId="1"/>
  </si>
  <si>
    <t>競争的研究費等の事務処理に関する明確な決裁手続等ついては、必要に応じて、当センターHP掲載の＜各種ひな形（様式例・作成例）＞のうち、「競争的研究費等に係る職務権限の明確化について」
URL追加
もご活用ください。
＜参照先ガイドライン＞2節-(3)　実施上の留意事項④
研究の円滑かつ効率的な遂行等の観点から、一定金額の範囲内で研究者による発注を認める場合には、その権限と責任（例えば、研究者本人に、発注先選択の公平性、発注金額の適正性の説明責任、弁償責任等の会計上の責任が帰属すること）を明確化し、当該研究者にあらかじめ理解してもらうことが必要である。</t>
    <rPh sb="16" eb="18">
      <t>メイカク</t>
    </rPh>
    <rPh sb="19" eb="21">
      <t>ケッサイ</t>
    </rPh>
    <rPh sb="21" eb="23">
      <t>テツヅ</t>
    </rPh>
    <phoneticPr fontId="1"/>
  </si>
  <si>
    <t>機関内外からの告発等の窓口に係る公開資料や関係する規程等の名称及び該当箇所を記載。
併せて公開方法も記載(HPで公開していれば該当URLも記載)｡
&lt;例1&gt;
＜ひな形＞不正防止対策の基本方針（5.情報発信･共有化の推進）
ＨＰで公開（https://www.****.co.jp/***.html）
&lt;例2&gt;
＜ひな形＞公的研究費の管理体制等の公表について（2.競争的研究費等に関する問い合わせ・相談窓口、公的研究費の不正使用等に係る通報窓口）
正面玄関に掲示</t>
    <phoneticPr fontId="1"/>
  </si>
  <si>
    <t>告発窓口の設置・公表に際しては、「公的研究費の管理体制等の公表について」のほか、「不正防止対策の基本方針」に告発窓口を記載し公表する方法もあります。必要に応じて、当センターHP掲載の＜各種ひな形（様式例・作成例）＞のうち、「公的研究費の管理体制等の公表について」や「不正防止対策の基本方針（作成例）」
URL追加
https://www.naro.go.jp/brain/contents/fuseiboushikihonhoushin.docx
もご活用ください。
「機関内外からの告発等」の窓口設置を要請していますので、当該窓口の外部公表は必須となります。
外部公表方法は、窓口情報を機関のＨＰへ掲載する他、機関外の関係者が目に付きやすい場所（正面玄関等）に掲示すること等も考えられます。
機関において内部通報制度のみ構築されている場合は、機関外への対応がなされていないため、△となります。</t>
    <rPh sb="0" eb="2">
      <t>コクハツ</t>
    </rPh>
    <rPh sb="154" eb="156">
      <t>ツイカ</t>
    </rPh>
    <phoneticPr fontId="1"/>
  </si>
  <si>
    <t>不正情報が窓口担当者等から最高管理責任者に伝わる体制に係る根拠資料の名称及び該当箇所を記載。
＜根拠資料の例＞
・＜ひな形＞公的研究費による不正行為に関する調査の体制・手続等について（1・10）
・＜ひな形＞公的研究費による不正行為に関する調査の体制・手続等に関する規程(4条:申立て等の取扱い)
・不正に係る情報の管理体制図、不正情報管理に係る業務フロー図等
※上記いずれもHPで公開していれば該当URLを併せて記載｡</t>
    <rPh sb="61" eb="62">
      <t>ガタ</t>
    </rPh>
    <phoneticPr fontId="1"/>
  </si>
  <si>
    <t>不正に係る調査の体制・手続等の規定等の策定に際しては、必要に応じて、当センターHP掲載の＜各種ひな形（様式例・作成例）＞のうち、「公的研究費による不正行為に関する調査の体制・手続等について」や「公的研究費による不正行為に関する調査の体制・手続等に関する規程（作成例）」
URL追加
https://www.naro.go.jp/brain/contents/fuseityousakitei.docx
もご活用ください</t>
    <rPh sb="138" eb="140">
      <t>ツイカ</t>
    </rPh>
    <phoneticPr fontId="1"/>
  </si>
  <si>
    <t>不正に係る調査の体制・手続き等を明確に示した規程等に係る根拠資料の名称及び該当箇所を記載。
＜根拠資料の例＞
・＜ひな形＞公的研究費による不正行為に関する調査の体制・手続等について
・＜ひな形＞公的研究費による不正行為に関する調査の体制・手続等に関する規程
・その他、不正に係る調査の体制・手続等を明確に示した資料・フロー図等
※上記いずれもHPで公開していれば該当URLを併せて記載｡</t>
    <phoneticPr fontId="1"/>
  </si>
  <si>
    <t>不正に係る調査の体制・手続等の規定等の策定に際しては、必要に応じて、当センターHP掲載の＜各種ひな形（様式例・作成例）＞のうち、「公的研究費による不正行為に関する調査の体制・手続等について」や「公的研究費による不正行為に関する調査の体制・手続等に関する規程（作成例）」
URL追加
https://www.naro.go.jp/brain/contents/fuseityousakitei.docx
もご活用ください。
＜参照先ガイドライン＞2節-(4)　実施上の留意事項④
不正に係る調査の体制・手続等の規程は、原則として、「農林水産省所管の研究資金に係る研究活動の不正行為への対応ガイドライン」の手続（再実験に係る部分等を除く。）に準じて整備・見直しを行う。不正に係る調査体制については、公正かつ透明性の確保の観点から、当該機関に属さない第三者（弁護士、公認会計士等)を複数名含む調査委員会を設置することが必要である。この調査委員は、機関及び告発者、被告発者と直接の利害関係を有しない者でなければならない。</t>
    <rPh sb="138" eb="140">
      <t>ツイカ</t>
    </rPh>
    <phoneticPr fontId="1"/>
  </si>
  <si>
    <t>＜根拠資料の例＞
・＜ひな形＞公的研究費による不正行為に関する調査の体制・手続等について（1・2・10）
・＜ひな形＞公的研究費による不正行為に関する調査の体制・手続等に関する規程（4条:申立て等の取扱い　ほか）
・機関の規程類で当内容が定められている部分
※HPで公開していれば該当URLも併せて記載。</t>
    <phoneticPr fontId="1"/>
  </si>
  <si>
    <t>告発等の取扱いについては、必要に応じて、当センターHP掲載の＜各種ひな形（様式例・作成例）＞のうち、「公的研究費による不正行為に関する調査の体制・手続等について」や「公的研究費による不正行為に関する調査の体制・手続等に関する規程（作成例）」
URL追加
https://www.naro.go.jp/brain/contents/fuseityousakitei.docx
もご活用ください。</t>
    <rPh sb="0" eb="3">
      <t>コクハツトウ</t>
    </rPh>
    <rPh sb="4" eb="5">
      <t>ト</t>
    </rPh>
    <rPh sb="5" eb="6">
      <t>アツカ</t>
    </rPh>
    <rPh sb="124" eb="126">
      <t>ツイカ</t>
    </rPh>
    <phoneticPr fontId="1"/>
  </si>
  <si>
    <t>＜根拠資料の例＞
・＜ひな形＞公的研究費による不正行為に関する調査の体制・手続等について（3・10）
・＜ひな形＞公的研究費による不正行為に関する調査の体制・手続等に関する規程（7条:不正調査委員会　ほか）
・機関の規程類で当内容が定められている部分
※HPで公開していれば該当URLも併せて記載。</t>
    <phoneticPr fontId="1"/>
  </si>
  <si>
    <t>調査委員会の設置及び調査については、必要に応じて、当センターHP掲載の＜各種ひな形（様式例・作成例）＞のうち、「公的研究費による不正行為に関する調査の体制・手続等について」や「公的研究費による不正行為に関する調査の体制・手続等に関する規程（作成例）」
URL追加
https://www.naro.go.jp/brain/contents/fuseityousakitei.docx
もご活用ください。</t>
    <rPh sb="129" eb="131">
      <t>ツイカ</t>
    </rPh>
    <phoneticPr fontId="1"/>
  </si>
  <si>
    <t>＜根拠資料の例＞
・＜ひな形＞公的研究費による不正行為に関する調査の体制・手続等について（4・10）
・＜ひな形＞公的研究費による不正行為に関する調査の体制・手続等に関する規程（12条:調査中における維持的執行の停止）
・機関の規程類で当内容が定められている部分
※HPで公開していれば該当URLも併せて記載。</t>
    <phoneticPr fontId="1"/>
  </si>
  <si>
    <t>調査中における一時的執行停止については、必要に応じて、当センターHP掲載の＜各種ひな形（様式例・作成例）＞のうち、「公的研究費による不正行為に関する調査の体制・手続等について」や「公的研究費による不正行為に関する調査の体制・手続等に関する規程（作成例）」
URL追加
https://www.naro.go.jp/brain/contents/fuseityousakitei.docx
もご活用ください。</t>
    <rPh sb="131" eb="133">
      <t>ツイカ</t>
    </rPh>
    <phoneticPr fontId="1"/>
  </si>
  <si>
    <t>＜根拠資料の例＞
・＜ひな形＞公的研究費による不正行為に関する調査の体制・手続等について（5・10）
・＜ひな形＞公的研究費による不正行為に関する調査の体制・手続等に関する規程（11条:認定　ほか）
・機関の規程類で当内容が定められている部分
※HPで公開していれば該当URLも併せて記載。</t>
    <phoneticPr fontId="1"/>
  </si>
  <si>
    <t>認定については、必要に応じて、当センターHP掲載の＜各種ひな形（様式例・作成例）＞のうち、「公的研究費による不正行為に関する調査の体制・手続等について」や「公的研究費による不正行為に関する調査の体制・手続等に関する規程（作成例）」
URL追加
https://www.naro.go.jp/brain/contents/fuseityousakitei.docx
もご活用ください。</t>
    <rPh sb="0" eb="2">
      <t>ニンテイ</t>
    </rPh>
    <rPh sb="119" eb="121">
      <t>ツイカ</t>
    </rPh>
    <phoneticPr fontId="1"/>
  </si>
  <si>
    <t>＜根拠資料の例＞
・＜ひな形＞公的研究費による不正行為に関する調査の体制・手続等について（7・10）
・＜ひな形＞公的研究費による不正行為に関する調査の体制・手続等に関する規程（13条:配分機関への報告及び調査への協力等　ほか）
・機関の規程類で当内容が定められている部分
※HPで公開していれば該当URLも併せて記載。</t>
    <phoneticPr fontId="1"/>
  </si>
  <si>
    <t>配分機関への報告及び調査への協力については、必要に応じて、当センターHP掲載の＜各種ひな形（様式例・作成例）＞のうち、「公的研究費による不正行為に関する調査の体制・手続等について」や「公的研究費による不正行為に関する調査の体制・手続等に関する規程（作成例）」
URL追加
https://www.naro.go.jp/brain/contents/fuseityousakitei.docx
もご活用ください。</t>
    <rPh sb="133" eb="135">
      <t>ツイカ</t>
    </rPh>
    <phoneticPr fontId="1"/>
  </si>
  <si>
    <t>不正に係る調査に関する規程等の運用に係る根拠資料の名称及び該当箇所を記載。
＜根拠資料の例＞
・＜ひな形＞公的研究費による不正行為に関する調査の体制・手続等について（8・10）
・＜ひな形＞公的研究費による不正行為に関する調査の体制・手続等に関する規程（7条:不正調査委員会　ほか）
※HPで公開していれば該当URLも併せて記載。</t>
    <phoneticPr fontId="1"/>
  </si>
  <si>
    <t>不正に係る調査の体制･手続等の規程等の策定に際しては、必要に応じて、当センターHP掲載の＜各種ひな形（様式例・作成例）＞のうち、「公的研究費による不正行為に関する調査の体制・手続等について」や「公的研究費による不正行為に関する調査の体制・手続等に関する規程（作成例）」
URL追加
https://www.naro.go.jp/brain/contents/fuseityousakitei.docx
もご活用ください。</t>
    <rPh sb="0" eb="2">
      <t>フセイ</t>
    </rPh>
    <rPh sb="3" eb="4">
      <t>カカ</t>
    </rPh>
    <rPh sb="5" eb="7">
      <t>チョウサ</t>
    </rPh>
    <rPh sb="8" eb="10">
      <t>タイセイ</t>
    </rPh>
    <rPh sb="11" eb="13">
      <t>テツヅ</t>
    </rPh>
    <rPh sb="13" eb="14">
      <t>トウ</t>
    </rPh>
    <rPh sb="15" eb="17">
      <t>キテイ</t>
    </rPh>
    <rPh sb="17" eb="18">
      <t>トウ</t>
    </rPh>
    <rPh sb="19" eb="21">
      <t>サクテイ</t>
    </rPh>
    <rPh sb="22" eb="23">
      <t>サイ</t>
    </rPh>
    <rPh sb="138" eb="140">
      <t>ツイカ</t>
    </rPh>
    <phoneticPr fontId="1"/>
  </si>
  <si>
    <t>原則的には、「懲戒の種類」と「その適用に必要な手続等」の双方が明記された規程等を定めることが要請されています。
この観点から、いずれか一方を満たす場合は△となります。</t>
    <rPh sb="58" eb="60">
      <t>カンテン</t>
    </rPh>
    <rPh sb="67" eb="69">
      <t>イッポウ</t>
    </rPh>
    <rPh sb="70" eb="71">
      <t>ミ</t>
    </rPh>
    <rPh sb="73" eb="75">
      <t>バアイ</t>
    </rPh>
    <phoneticPr fontId="1"/>
  </si>
  <si>
    <t>「防止計画推進部署」の設置に係る根拠資料の名称及び該当箇所を記載。
＜根拠資料等の例＞
・＜ひな形＞不正防止計画（1-(1)）
・＜ひな形＞〇年度　不正防止計画（方針と計画）（1-(1)）
・リスク管理規程（5条:リスク管理部門の設置）
・組織図、業務組織規程等、その他関連資料
※上記いずれもHPで公開していれば該当URLを併せて記載｡</t>
    <phoneticPr fontId="1"/>
  </si>
  <si>
    <t>防止計画推進部署の設置にあたっては、必要に応じて、当センターHP掲載の＜各種ひな形（様式例・作成例）＞のうち、「不正防止計画（作成例）」や「〇年度　不正防止計画（方針と計画）」
https://www.naro.go.jp/brain/contents/fuseiboushikeikaku.docx
URL追加
もご活用ください。
＜参照先ガイドライン＞3節-(1)　実施上の留意事項①
防止計画推進部署は、統括管理責任者がその役割を果たす上での実働部門として位置付けるとともに、最高管理責任者の直属として設置するなどにより、機関全体を取りまとめることができるものとする。
また、機関の内部監査部門とは別に設置し、密接な連絡を保ちつつも内部監査部門からのチェックが働くようにすることが必要である。
なお、機関の規模によっては既存の部署を充て、又は既存の部署の職員が兼務することとしても差し支えない。</t>
    <rPh sb="154" eb="156">
      <t>ツイカ</t>
    </rPh>
    <phoneticPr fontId="1"/>
  </si>
  <si>
    <t>左記に係る根拠資料の名称及び該当箇所を記載。
＜根拠資料の例＞
・＜ひな形＞不正防止計画（1-(2)）
・＜ひな形＞〇年度　不正防止計画（方針と計画）（1-(2)、別紙）
・〇〇研究部　不正防止計画実施状況
・直近又は前年度の具体的な対策（不正防止計画、コンプライアンス教育・啓発活動等の計画を含む。）並びにその実施状況についての管理資料。
※上記いずれもHPで公開していれば該当URLを併せて記載｡</t>
    <phoneticPr fontId="1"/>
  </si>
  <si>
    <t>不正防止計画の策定や実施状況の確認等にあたっては、必要に応じて、当センターHP掲載の＜各種ひな形（様式例・作成例）＞のうち、「不正防止計画（作成例）」や「〇年度　不正防止計画（方針と計画）」
https://www.naro.go.jp/brain/contents/fuseiboushikeikaku.docx
URL追加
もご活用ください。
統括管理責任者を設置していない場合は、「同責任者の役割を果たしている者」を想定願います。</t>
    <rPh sb="161" eb="163">
      <t>ツイカ</t>
    </rPh>
    <phoneticPr fontId="1"/>
  </si>
  <si>
    <t>不正防止計画に関する監事との連携に係る根拠資料の名称及び該当箇所を記載。
＜根拠資料の例＞
・＜ひな形＞不正防止計画（1-(3)）
・＜ひな形＞〇年度　不正防止計画（方針と計画）（1-(3)、別紙）
・リスク管理規程（15条:監事との連携）
・監事（監査役、監査等委員等）との連携に係るルールおよびそれに基づく直近の意見交換実施資料（議事録・メモ等）。
※上記いずれもHPで公開していれば該当URLを併せて記載｡</t>
    <phoneticPr fontId="1"/>
  </si>
  <si>
    <t>防止計画推進部署と監事との連携にあたっては、必要に応じて、当センターHP掲載の＜各種ひな形（様式例・作成例）＞のうち、「不正防止計画（作成例）」や「〇年度　不正防止計画（方針と計画）」
https://www.naro.go.jp/brain/contents/fuseiboushikeikaku.docx
URL追加
もご活用ください。</t>
    <rPh sb="158" eb="160">
      <t>ツイカ</t>
    </rPh>
    <phoneticPr fontId="1"/>
  </si>
  <si>
    <t>不正発生要因の整理・評価に係る根拠資料の名称及び該当箇所を記載。
＜根拠資料の例＞
・＜ひな形＞不正防止計画（2-(1)）
・＜ひな形＞〇年度　不正防止計画（方針と計画）（1-(4)、別紙）
・リスク管理規程（8条:リスクの整理・評価）
・防止計画推進部署が（内部監査部門とも連携し）不正発生要因の機関全体の状況を体系的に整理し評価した前年度又は直近における資料
・既存の全社リスクマネジメント方針に基づき整理・評価された、不正発生要因を含むリスク一覧
※上記いずれもHPで公開していれば該当URLを併せて記載｡</t>
    <rPh sb="93" eb="95">
      <t>ベッシ</t>
    </rPh>
    <phoneticPr fontId="1"/>
  </si>
  <si>
    <t>不正発生要因の把握にあたっては、必要に応じて、当センターHP掲載の＜各種ひな形（様式例・作成例）＞のうち、「不正防止計画（作成例）」や「〇年度　不正防止計画（方針と計画）」
https://www.naro.go.jp/brain/contents/fuseiboushikeikaku.docx
URL追加
もご活用ください。</t>
    <rPh sb="152" eb="154">
      <t>ツイカ</t>
    </rPh>
    <phoneticPr fontId="1"/>
  </si>
  <si>
    <t>策定済の不正防止計画に係る根拠資料の名称及び該当箇所を記載。
＜根拠資料の例＞
・＜ひな形＞不正防止計画
・＜ひな形＞〇年度　不正防止計画（方針と計画）
・公的資金リスク管理規程（9条:リスク対策の策定）
・不正防止対策の基本方針に基づき策定された不正防止計画
・全社リスク評価結果に基づき策定されたリスク対応策等、不正防止計画に相当するもの
※上記いずれもHPで公開していれば該当URLを併せて記載｡</t>
    <rPh sb="47" eb="53">
      <t>フセイボウシケイカク</t>
    </rPh>
    <phoneticPr fontId="1"/>
  </si>
  <si>
    <t>不正防止計画の策定にあたっては、必要に応じて、当センターHP掲載の＜各種ひな形（様式例・作成例）＞のうち、「不正防止計画（作成例）」や「〇年度　不正防止計画（方針と計画）」
https://www.naro.go.jp/brain/contents/fuseiboushikeikaku.docx
URL追加
もご活用ください。</t>
    <rPh sb="152" eb="154">
      <t>ツイカ</t>
    </rPh>
    <phoneticPr fontId="1"/>
  </si>
  <si>
    <t>不正防止計画の見直し、効率化・適正化に係る根拠資料の名称及び該当箇所を記載。
＜根拠資料の例＞
・＜ひな形＞不正防止計画（2-(2)）
・＜ひな形＞〇年度　不正防止計画（方針と計画）（1-(5)）
・リスク管理規程（11条:リスク対策の見直し）
・把握した不正を発生させる要因への対策を直近の不正防止計画へ反映したことを示す資料
※HPで公開していれば該当URLも併せて記載。</t>
    <phoneticPr fontId="1"/>
  </si>
  <si>
    <t>不正防止計画の効率化・適正化にあたっては、必要に応じて、当センターHP掲載の＜各種ひな形（様式例・作成例）＞のうち、「不正防止計画（作成例）」や「〇年度　不正防止計画（方針と計画）」
https://www.naro.go.jp/brain/contents/fuseiboushikeikaku.docx
URL追加
もご活用ください。</t>
    <rPh sb="7" eb="10">
      <t>コウリツカ</t>
    </rPh>
    <rPh sb="11" eb="14">
      <t>テキセイカ</t>
    </rPh>
    <phoneticPr fontId="1"/>
  </si>
  <si>
    <t>不正防止計画の実施に係る根拠資料の名称及び該当箇所を記載。
＜根拠資料の例＞
・＜ひな形＞不正防止計画（2-(3)）
・＜ひな形＞〇年度　不正防止計画（方針と計画）（1-(6)）
・リスク管理規程（10条:リスク対策の実施）
・各部局等が実施した、前年度又は直近の不正防止計画に基づく活動を取りまとめた資料
※HPで公開していれば該当URLも併せて記載。</t>
    <phoneticPr fontId="1"/>
  </si>
  <si>
    <t>不正防止計画の実施にあたっては、必要に応じて、当センターHP掲載の＜各種ひな形（様式例・作成例）＞のうち、「不正防止計画（作成例）」や「〇年度　不正防止計画（方針と計画）」
https://www.naro.go.jp/brain/contents/fuseiboushikeikaku.docx
URL追加
もご活用ください。</t>
    <phoneticPr fontId="1"/>
  </si>
  <si>
    <t>予算執行の検証等に係る根拠資料の名称及び該当箇所を記載。
＜根拠資料の例＞
・＜ひな形＞競争的研究費等に係る事務処理手続について(2-(1))
・＜ひな形＞公的研究費の適正な運営・管理活動に係る対応について(2-(1)①②)
・公的資金事務処理マニュアル(15ページ:予算管理)
・その他、予算執行状況や改善策に係る管理資料
※上記いずれもHPで公開していれば該当URLを併せて記載｡</t>
    <phoneticPr fontId="1"/>
  </si>
  <si>
    <t>予算の執行状況検証に際しては、必要に応じて、当センターHP 掲載の＜各種ひな形（様式例・作成例）＞のうち、「競争的研究費等に係る事務処理手続について（作成例）」や「公的研究費の適正な運営・管理活動に係る対応について」
https://www.naro.go.jp/brain/contents/kenkyuuhijimusyori.docx 
URL追加
もご活用ください。</t>
    <rPh sb="175" eb="177">
      <t>ツイカ</t>
    </rPh>
    <phoneticPr fontId="1"/>
  </si>
  <si>
    <t>発注段階での支出財源特定に係る根拠資料の名称及び該当箇所を記載。
＜根拠資料の例＞
・＜ひな形＞競争的研究費等に係る事務処理手続について(2-(2)①)
・＜ひな形＞公的研究費の適正な運営・管理活動に係る対応について(2-(2)①)
・財源記入欄のある発注票・稟議書、財源入力欄のある発注システムの画面コピー
・発注段階での情報を加味した予実管理資料
・公的資金事務処理マニュアル(8ページ:発注と予算管理)
※上記いずれもHPで公開していれば該当URLを併せて記載｡</t>
    <phoneticPr fontId="1"/>
  </si>
  <si>
    <t>発注段階での支出財源の特定に際しては、必要に応じて、当センターHP 掲載の＜各種ひな形（様式例・作成例）＞のうち、「競争的研究費等に係る事務処理手続について（作成例）」や「公的研究費の適正な運営・管理活動に係る対応について」
https://www.naro.go.jp/brain/contents/kenkyuuhijimusyori.docx 
URL追加
もご活用ください。</t>
    <rPh sb="179" eb="181">
      <t>ツイカ</t>
    </rPh>
    <phoneticPr fontId="1"/>
  </si>
  <si>
    <t>業者との癒着を防止する対策に係る根拠資料の名称及び該当箇所を記載。
＜根拠資料の例＞
・＜ひな形＞競争的研究費等に係る事務処理手続について(2-(2)②)
・＜ひな形＞公的研究費の適正な運営・管理活動に係る対応について(2-(2)②・様式3-1、様式3-2)
・不正な取引に関与した業者への取引停止等の処分方針
・上記を業者に周知徹底する方法・実施記録
・購買管理規程(45条:取引業者からの誓約書入手)
・その他、誓約書の様式・入手先一覧・提出基準等の根拠資料
＜誓約書を入手できない場合の根拠資料の例＞
・誓約書等に盛り込むべき事項を織り込んだ取引基本契約
・誓約書等に盛り込むべき事項を周知徹底した、その対応記録(少なくともルールの周知徹底を行った記録等を整理･保管していれば〇)
※上記いずれもHPで公開していれば該当URLを併せて記載｡
誓約書等の提出条件を定めており、それを満たす取引先がないため誓約書の入手がない場合は〇となり、提出条件を明記した資料名(上記のうち｢提出基準等の根拠資料｣が該当)を記載。</t>
    <rPh sb="118" eb="120">
      <t>ヨウシキ</t>
    </rPh>
    <rPh sb="124" eb="126">
      <t>ヨウシキ</t>
    </rPh>
    <phoneticPr fontId="1"/>
  </si>
  <si>
    <t>業者との癒着防止に係るルールの策定に際しては、必要に応じて、当センターHP 掲載の＜各種ひな形（様式例・作成例）＞のうち、「競争的研究費等に係る事務処理手続について（作成例）」や「公的研究費の適正な運営・管理活動に係る対応について」
https://www.naro.go.jp/brain/contents/kenkyuuhijimusyori.docx 
URL追加
もご活用ください。
&lt;誓約書等に盛り込むべき事項&gt;
・機関の規則等を遵守し、不正に関与しないこと
・内部監査、その他調査等において、取引帳簿の閲覧・提出等の要請に協力すること
・不正が認められた場合は、取引停止を含むいかなる処分を講じられても異議がないこと
・構成員から不正な行為の依頼等があった場合には通報すること</t>
    <rPh sb="183" eb="185">
      <t>ツイカ</t>
    </rPh>
    <phoneticPr fontId="1"/>
  </si>
  <si>
    <t>事務部門による発注・検収業務に係る根拠資料の名称及び該当箇所を記載。
＜根拠資料の例＞
・＜ひな形＞競争的研究費等に係る事務処理手続について(2-(2)③)
・＜ひな形＞公的研究費の適正な運営・管理活動に係る対応について(2-(2)③)
・購買管理規程(12条:事務部門の業務)
・当事者以外の牽制状況が分かる発注・検収に係る業務フロー図や管理帳票・管理資料
・公的資金事務処理マニュアル(58ページ:発注･検収業務)
※上記いずれもHPで公開していれば該当URLを併せて記載｡</t>
    <phoneticPr fontId="1"/>
  </si>
  <si>
    <t>発注・検収業務に係るルールの策定に際しては、必要に応じて、当センターHP 掲載の＜各種ひな形（様式例・作成例）＞のうち、「競争的研究費等に係る事務処理手続について（作成例）」や「公的研究費の適正な運営・管理活動に係る対応について」
https://www.naro.go.jp/brain/contents/kenkyuuhijimusyori.docx 
URL追加
もご活用ください。</t>
    <rPh sb="182" eb="184">
      <t>ツイカ</t>
    </rPh>
    <phoneticPr fontId="1"/>
  </si>
  <si>
    <t>「非常勤雇用者の雇用管理についてのルール」等の根拠資料の名称及び該当箇所を記載。
＜根拠資料の例＞
・＜ひな形＞競争的研究費等に係る事務処理手続について(2-(3)①)
・＜ひな形＞公的研究費の適正な運営・管理活動に係る対応について（2-(3)①）
・人事労務規程(20条:非常勤雇用者)
・非常勤雇用者の雇用管理に係る業務フロー（採用･面談･勤務状況管理等）
・公的資金事務処理マニュアル(23ページ:非常勤雇用者管理)
※上記いずれもHPで公開していれば該当URLを併せて記載｡</t>
    <phoneticPr fontId="1"/>
  </si>
  <si>
    <t>非常勤雇用者の雇用管理ルールの策定に際しては、必要に応じて、当センターHP掲載の＜各種ひな形（様式例・作成例）＞のうち、「競争的研究費等に係る事務処理手続について（作成例）」や「公的研究費の適正な運営・管理活動に係る対応について」
https://www.naro.go.jp/brain/contents/kenkyuuhijimusyori.docx
URL追加
もご活用ください。
非常勤雇用とは、企業や大学の研究室における研究補助員や学生アルバイトなどを想定しています。</t>
    <rPh sb="181" eb="183">
      <t>ツイカ</t>
    </rPh>
    <phoneticPr fontId="1"/>
  </si>
  <si>
    <t>換金性の高い物品の管理に係る根拠資料の名称及び該当箇所を記載。
＜根拠資料の例＞
・＜ひな形＞競争的研究費等に係る事務処理手続について(2-(3)②)
・＜ひな形＞公的研究費の適正な運営・管理活動に係る対応について（2-(3)②）
・物品管理規程(15条:換金性の高い物品)
・換金性の高い物品の管理に係る業務フロー（取得･現物管理･処分等）
・公的資金事務処理マニュアル(22ページ:換金性の高い物品･定義と管理)
※上記いずれもHPで公開していれば該当URLを併せて記載｡</t>
    <phoneticPr fontId="1"/>
  </si>
  <si>
    <t>換金性の高い物品の管理ルールの策定に際しては、必要に応じて、当センターHP掲載の＜各種ひな形（様式例・作成例）＞のうち、「競争的研究費等に係る事務処理手続について（作成例）」や「公的研究費の適正な運営・管理活動に係る対応について」
https://www.naro.go.jp/brain/contents/kenkyuuhijimusyori.docx
URL追加
もご活用ください。
換金製の高い物品とは、パソコンの他、一般的に、タブレット型コンピュータ、デジタルカメラ、ビデオカメラ、テレビ、録画機器、金券類などがあたります。
＜参照先ガイドライン＞4節　実施上の留意事項⑩
換金性の高い物品については、競争的研究費等で購入したことを明示するほか、物品の所在が分かるよう記録することなどにより、適切に管理する。特に、パソコンについては適切に管理することが望ましい。</t>
    <rPh sb="181" eb="183">
      <t>ツイカ</t>
    </rPh>
    <phoneticPr fontId="1"/>
  </si>
  <si>
    <t>研究者の出張計画の管理体制に係る根拠資料の名称及び該当箇所を記載。
＜根拠資料の例＞
・＜ひな形＞競争的研究費等に係る事務処理手続について(2-(3)③)
・＜ひな形＞公的研究費の適正な運営・管理活動に係る対応について（2-(3)③）
・旅費規程(10条:事務部門による管理)
・研究者の出張に係る業務フロー（申請から精算まで）
・公的資金事務処理マニュアル(36ページ:構成員の出張管理)
※上記いずれもHPで公開していれば該当URLを併せて記載｡</t>
    <phoneticPr fontId="1"/>
  </si>
  <si>
    <t>研究者の出張管理ルールの策定に際しては、必要に応じて、当センターHP掲載の＜各種ひな形（様式例・作成例）＞のうち、「競争的研究費等に係る事務処理手続について（作成例）」や「公的研究費の適正な運営・管理活動に係る対応について」
https://www.naro.go.jp/brain/contents/kenkyuuhijimusyori.docx
URL追加
もご活用ください。
＜参照先ガイドライン＞4節　実施上の留意事項⑪
研究者の出張計画の実行状況等の把握・確認ついては、用務内容、訪問先、宿泊先、面談者等が確認できる報告書等の提出を求め、重複受給がないかなども含め、用務の目的や受給額の適切性を確認し、必要に応じて照 会や出張の事実確認を行う。</t>
    <rPh sb="178" eb="180">
      <t>ツイカ</t>
    </rPh>
    <phoneticPr fontId="1"/>
  </si>
  <si>
    <t>機関内外からの相談窓口に係る公開資料や根拠資料の名称及び該当箇所を記載。
併せて公開方法も記載（HPで公開していれば当該URLも記載）｡
&lt;例1&gt;
＜ひな形＞不正防止対策の基本方針（5.情報発信･共有化の推進）
ＨＰで公開（https://www.****.co.jp/***.html）
&lt;例2&gt;
＜ひな形＞公的研究費の管理体制等の公表について（2.競争的研究費等に関する問い合わせ・相談窓口、公的研究費の不正使用等に係る通報窓口）
正面玄関に掲示</t>
    <rPh sb="37" eb="38">
      <t>アワ</t>
    </rPh>
    <rPh sb="40" eb="44">
      <t>コウカイホウホウ</t>
    </rPh>
    <rPh sb="51" eb="53">
      <t>コウカイ</t>
    </rPh>
    <rPh sb="58" eb="60">
      <t>トウガイ</t>
    </rPh>
    <rPh sb="64" eb="66">
      <t>キサイ</t>
    </rPh>
    <phoneticPr fontId="1"/>
  </si>
  <si>
    <t>機関内外からの相談窓口の設置に際しては、必要に応じて、当センターHP掲載の＜各種ひな形（様式例・作成例）＞のうち、「公的研究費の管理体制等の公表について」や｢不正防止対策の基本方針(作成例)｣
URL追加
https://www.naro.go.jp/brain/contents/fuseiboushikihonhoushin.docx
もご活用ください。
「機関内外からの相談」の窓口設置を要請していますので、当該窓口の外部公表は必須となります。
外部公表方法は、窓口情報を機関のＨＰへ掲載する他、機関外の関係者が目に付きやすい場所（正面玄関等）に掲示すること等も考えられます。
機関において機関内部からの相談制度のみ構築されている場合は、機関外への対応がなされていないため、△となります。</t>
    <rPh sb="100" eb="102">
      <t>ツイカ</t>
    </rPh>
    <phoneticPr fontId="1"/>
  </si>
  <si>
    <t>機関の方針等の外部公表に係る公開資料や根拠資料の名称及び該当箇所を記載。
併せて公開方法も記載（HPで公開していれば当該URLも記載）｡
&lt;例1&gt;
研究費の不正使用等の防止に関する規程（管理･運営体制､相談･通報窓口､調査）、不正防止計画、事務処理マニュアル等
上記を含む一連の方針･諸規程等をＨＰで公開（https://www.****.co.jp/***.html）
&lt;例2&gt;
＜ひな形＞公的研究費による研究活動における不正行為の防止等に関する規程
公表を要請されている方針･諸規程等を上記に取り纏め、正面玄関に掲示</t>
    <rPh sb="196" eb="197">
      <t>ガタ</t>
    </rPh>
    <phoneticPr fontId="1"/>
  </si>
  <si>
    <t>モニタリング及び監査制度の整備・実施状況に係る根拠資料名及び該当箇所を記載。
＜根拠資料の例＞
・＜ひな形＞公的研究費に係る内部監査計画（〇年度）
・内部監査規程
・統括管理責任者によるモニタリング結果報告書･概要報告書
・内部監査報告書･概要報告書
※上記いずれもHPで公開していれば該当URLを併せて記載｡</t>
    <rPh sb="53" eb="54">
      <t>ガタ</t>
    </rPh>
    <phoneticPr fontId="1"/>
  </si>
  <si>
    <t>モニタリング及び内部監査の概要報告様式作成に際しては、必要に応じて、当センターHP掲載の＜各種ひな形（様式例・作成例）＞のうち、「公的研究費に係る内部監査計画（〇年度）」や「モニタリング及び内部監査の概要報告（作成例）」
URL追加
https://www.naro.go.jp/brain/contents/monitanaibukansahoukoku.docx
もご活用ください
以下の監査は、内部監査機能に相当しません（本ガイドライン第 1 節（2）の監事監査に相当）。
・大学等における監事監査
・企業における監査役・監査等委員監査
・都道府県における監査委員監査</t>
    <rPh sb="114" eb="116">
      <t>ツイカ</t>
    </rPh>
    <phoneticPr fontId="1"/>
  </si>
  <si>
    <t>内部監査部門の位置付けや権限に係る根拠資料名及び該当箇所を記載。
＜根拠資料の例＞
・＜ひな形＞公的研究費に係る内部監査計画（〇年度）（1～3、5）
・内部監査規程（3条:組織､4条:権限)　
※HPで公開していれば該当URLも併せて記載｡</t>
    <phoneticPr fontId="1"/>
  </si>
  <si>
    <t>内部監査組織の位置付けの明確化等に際しては、必要に応じて、当センターHP掲載の＜各種ひな形（様式例・作成例）＞のうち、「公的研究費に係る内部監査計画（〇年度）」
URL追加
もご活用ください
＜参照先ガイドライン＞6節　実施上の留意事項⑤
財政上の制約から、独立した専属の内部監査部門を設置することが困難な場合、以下のような対応を行うことも考えられる。
（ア）経理的な側面に対する内部監査は、担当者を指定し、その取りまとめ責任の下に、複数の組織から人員を確保してチームとして対応する。
（イ）ルール違反防止のためのシステムや業務の有効性、効率性といった側面に対する内部監査は、防止計画推進部署等が兼務して実施する。</t>
    <rPh sb="0" eb="2">
      <t>ナイブ</t>
    </rPh>
    <rPh sb="2" eb="4">
      <t>カンサ</t>
    </rPh>
    <rPh sb="4" eb="6">
      <t>ソシキ</t>
    </rPh>
    <rPh sb="7" eb="10">
      <t>イチヅ</t>
    </rPh>
    <rPh sb="12" eb="15">
      <t>メイカクカ</t>
    </rPh>
    <rPh sb="15" eb="16">
      <t>トウ</t>
    </rPh>
    <phoneticPr fontId="1"/>
  </si>
  <si>
    <t>内部監査部門による財務情報チェックや管理体制検証に係る根拠資料名及び該当箇所を記載。
＜根拠資料の例＞
・＜ひな形＞公的研究費に係る内部監査計画（〇年度）（4-(1)会計監査）
・内部監査規程
　　(6条:財務監査､7条:競争的研究費等の管理体制の不備の検証)
・前年度又は当年度の内部監査計画、個別の内部監査報告書(財務監査､管理体制検証)
・前年度又は当年度の監査報告概要(役員会資料･監事報告資料)
※上記いずれもHPで公開していれば該当URLを併せて記載｡</t>
    <rPh sb="84" eb="86">
      <t>カイケイ</t>
    </rPh>
    <rPh sb="86" eb="88">
      <t>カンサ</t>
    </rPh>
    <phoneticPr fontId="1"/>
  </si>
  <si>
    <t>内部監査部門によるリスク分析･リスクアプローチ監査に係る根拠資料名及び該当箇所を記載。
＜根拠資料の例＞
・＜ひな形＞公的研究費に係る内部監査計画（〇年度）（4-(2)リスクアプローチ監査）
・内部監査規程(8条:リスク分析､9条:リスクアプローチ監査)
・前年度又は当年度の内部監査計画、個別の内部監査報告書(リスクアプローチ監査)
・前年度又は当年度のリスク分析結果、監査報告概要(役員会資料･監事報告資料)
※上記いずれもHPで公開していれば該当URLを併せて記載｡</t>
    <rPh sb="93" eb="95">
      <t>カンサ</t>
    </rPh>
    <phoneticPr fontId="1"/>
  </si>
  <si>
    <t>リスクアプローチ監査に際しては、必要に応じて、当センターHP掲載の＜各種ひな形（様式例・作成例）＞のうち、「公的研究費に係る内部監査計画（〇年度）」
URL追加
もご活用ください
＜参照先ガイドライン＞6節　実施上の留意事項③
リスクアプローチ監査の具体的な方法については、以下のような手法が考えられる。
（ア）研究者の一部を対象に、当該研究者の旅費を一定期間分抽出して先方に確認、出勤簿に照らし合わせるほか、出張の目的や概要について抜き打ちでヒアリングを行う。
（イ）非常勤雇用者の一部を対象に勤務実態についてヒアリングを行う。
（ウ）納品後の物品等の現物確認。
（エ）取引業者の帳簿との突合。</t>
    <rPh sb="8" eb="10">
      <t>カンサ</t>
    </rPh>
    <phoneticPr fontId="1"/>
  </si>
  <si>
    <t>内部監査部門による監査計画見直しや専門家を活用した内部監査の質の向上に係る根拠資料名及び該当箇所を記載。
＜根拠資料の例＞
・＜ひな形＞公的研究費に係る内部監査計画（〇年度）（8・9）
・内部監査規程(10条:監査計画､11条:質の向上)
・前年度又は当年度の監査計画見直し・専門家活用による質の向上に関する実績資料
・内部監査部門の中期計画・年間計画（専門家活用による質の向上に関する箇所）
※上記いずれもHPで公開していれば該当URLを併せて記載｡</t>
    <phoneticPr fontId="1"/>
  </si>
  <si>
    <t>内部監査計画の見直しや専門家を活用した質の向上に関しては、必要に応じて、当センターHP掲載の＜各種ひな形（様式例・作成例）＞のうち、「公的研究費に係る内部監査計画（〇年度）」
URL追加
もご活用ください
社内外の専門的な知識を有する者の活用には、例えば以下のようなケースがあげられます。
・専門的な知識を有する者の内部監査部門への異動･採用
・専門的な知識を有する者の内部監査への参画(アドバイザーを含む）
・社外専門家による内部監査講習会等への参加</t>
    <rPh sb="0" eb="2">
      <t>ナイブ</t>
    </rPh>
    <rPh sb="2" eb="4">
      <t>カンサ</t>
    </rPh>
    <rPh sb="4" eb="6">
      <t>ケイカク</t>
    </rPh>
    <rPh sb="7" eb="9">
      <t>ミナオ</t>
    </rPh>
    <rPh sb="11" eb="14">
      <t>センモンカ</t>
    </rPh>
    <rPh sb="15" eb="17">
      <t>カツヨウ</t>
    </rPh>
    <rPh sb="19" eb="20">
      <t>シツ</t>
    </rPh>
    <rPh sb="21" eb="23">
      <t>コウジョウ</t>
    </rPh>
    <rPh sb="24" eb="25">
      <t>カン</t>
    </rPh>
    <rPh sb="159" eb="161">
      <t>ナイブ</t>
    </rPh>
    <phoneticPr fontId="1"/>
  </si>
  <si>
    <t>内部監査部門と他の監査機能との連携に係る根拠資料名及び該当箇所を記載。
＜根拠資料の例＞
・＜ひな形＞公的研究費に係る内部監査計画（〇年度）（7）
・内部監査規程(12条:他監査との連携)
・前年度又は当年度の監事又は会計監査人との連携(情報提供･意見交換)実績資料
・前年度又は当年度の監事又は会計監査人との連携(情報提供･意見交換)計画
※上記いずれもHPで公開していれば該当URLを併せて記載｡</t>
    <phoneticPr fontId="1"/>
  </si>
  <si>
    <t>内部監査結果等の活用に係る根拠資料名及び該当を記載。
＜根拠資料の例＞
・＜ひな形＞公的研究費に係る内部監査計画（〇年度）（6）
・内部監査規程(13条:監査結果の活用)
・モニタリング結果や内部監査結果の分析・共有・周知・活用について定めたその他規程
・上記に基づくコンプライアンス教育及び啓発活動への活用実績
※上記いずれもHPで公開していれば該当URLを併せて記載｡</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</si>
</sst>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font>
      <sz val="11"/>
      <color theme="1"/>
      <name val="游ゴシック"/>
      <family val="2"/>
      <charset val="128"/>
      <scheme val="minor"/>
    </font>
    <font>
      <sz val="6"/>
      <name val="游ゴシック"/>
      <family val="2"/>
      <charset val="128"/>
      <scheme val="minor"/>
    </font>
    <font>
      <sz val="12"/>
      <name val="ＭＳ Ｐゴシック"/>
      <family val="3"/>
      <charset val="128"/>
    </font>
    <font>
      <b/>
      <sz val="12"/>
      <color theme="0"/>
      <name val="ＭＳ Ｐゴシック"/>
      <family val="3"/>
      <charset val="128"/>
    </font>
    <font>
      <sz val="12"/>
      <name val="游ゴシック"/>
      <family val="2"/>
      <charset val="128"/>
      <scheme val="minor"/>
    </font>
    <font>
      <b/>
      <sz val="12"/>
      <name val="ＭＳ Ｐゴシック"/>
      <family val="3"/>
      <charset val="128"/>
    </font>
    <font>
      <sz val="11"/>
      <color theme="1"/>
      <name val="游ゴシック"/>
      <family val="3"/>
      <charset val="128"/>
      <scheme val="minor"/>
    </font>
    <font>
      <b/>
      <sz val="11"/>
      <color theme="1"/>
      <name val="游ゴシック"/>
      <family val="3"/>
      <charset val="128"/>
      <scheme val="minor"/>
    </font>
    <font>
      <sz val="11"/>
      <name val="游ゴシック"/>
      <family val="3"/>
      <charset val="128"/>
      <scheme val="minor"/>
    </font>
    <font>
      <sz val="11"/>
      <color rgb="FFFF0000"/>
      <name val="游ゴシック"/>
      <family val="3"/>
      <charset val="128"/>
      <scheme val="minor"/>
    </font>
    <font>
      <sz val="11"/>
      <name val="ＭＳ Ｐゴシック"/>
      <family val="3"/>
      <charset val="128"/>
    </font>
    <font>
      <sz val="10"/>
      <name val="ＭＳ Ｐゴシック"/>
      <family val="3"/>
      <charset val="128"/>
    </font>
    <font>
      <sz val="12"/>
      <color theme="1"/>
      <name val="游ゴシック"/>
      <family val="3"/>
      <charset val="128"/>
      <scheme val="minor"/>
    </font>
    <font>
      <b/>
      <sz val="14"/>
      <color theme="1"/>
      <name val="游ゴシック"/>
      <family val="3"/>
      <charset val="128"/>
      <scheme val="minor"/>
    </font>
    <font>
      <b/>
      <sz val="14"/>
      <name val="ＭＳ Ｐゴシック"/>
      <family val="3"/>
      <charset val="128"/>
    </font>
    <font>
      <sz val="12"/>
      <color theme="1"/>
      <name val="ＭＳ Ｐゴシック"/>
      <family val="3"/>
      <charset val="128"/>
    </font>
    <font>
      <strike/>
      <sz val="12"/>
      <name val="ＭＳ Ｐゴシック"/>
      <family val="3"/>
      <charset val="128"/>
    </font>
    <font>
      <b/>
      <sz val="12"/>
      <color theme="1"/>
      <name val="ＭＳ Ｐゴシック"/>
      <family val="3"/>
      <charset val="128"/>
    </font>
    <font>
      <b/>
      <sz val="12"/>
      <color theme="1"/>
      <name val="游ゴシック"/>
      <family val="3"/>
      <charset val="128"/>
      <scheme val="minor"/>
    </font>
    <font>
      <sz val="14"/>
      <name val="ＭＳ Ｐゴシック"/>
      <family val="3"/>
      <charset val="128"/>
    </font>
    <font>
      <sz val="14"/>
      <color theme="1"/>
      <name val="ＭＳ Ｐゴシック"/>
      <family val="3"/>
      <charset val="128"/>
    </font>
    <font>
      <sz val="14"/>
      <color rgb="FFFF0000"/>
      <name val="ＭＳ Ｐゴシック"/>
      <family val="3"/>
      <charset val="128"/>
    </font>
    <font>
      <b/>
      <sz val="14"/>
      <color theme="1"/>
      <name val="ＭＳ Ｐゴシック"/>
      <family val="3"/>
      <charset val="128"/>
    </font>
    <font>
      <b/>
      <sz val="16"/>
      <color theme="1"/>
      <name val="ＭＳ Ｐゴシック"/>
      <family val="3"/>
      <charset val="128"/>
    </font>
    <font>
      <b/>
      <sz val="16"/>
      <name val="ＭＳ Ｐゴシック"/>
      <family val="3"/>
      <charset val="128"/>
    </font>
    <font>
      <b/>
      <u/>
      <sz val="14"/>
      <color theme="1"/>
      <name val="ＭＳ Ｐゴシック"/>
      <family val="3"/>
      <charset val="128"/>
    </font>
    <font>
      <b/>
      <u/>
      <sz val="14"/>
      <name val="ＭＳ Ｐゴシック"/>
      <family val="3"/>
      <charset val="128"/>
    </font>
    <font>
      <b/>
      <u/>
      <sz val="14"/>
      <color rgb="FFFF0000"/>
      <name val="ＭＳ Ｐゴシック"/>
      <family val="3"/>
      <charset val="128"/>
    </font>
  </fonts>
  <fills count="5">
    <fill>
      <patternFill patternType="none"/>
    </fill>
    <fill>
      <patternFill patternType="gray125"/>
    </fill>
    <fill>
      <patternFill patternType="solid">
        <fgColor theme="2" tint="-0.499984740745262"/>
        <bgColor indexed="64"/>
      </patternFill>
    </fill>
    <fill>
      <patternFill patternType="solid">
        <fgColor theme="6" tint="0.79998168889431442"/>
        <bgColor indexed="64"/>
      </patternFill>
    </fill>
    <fill>
      <patternFill patternType="solid">
        <fgColor theme="7" tint="0.79998168889431442"/>
        <bgColor indexed="64"/>
      </patternFill>
    </fill>
  </fills>
  <borders count="122">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diagonal/>
    </border>
    <border>
      <left style="medium">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right/>
      <top style="thin">
        <color auto="1"/>
      </top>
      <bottom style="hair">
        <color auto="1"/>
      </bottom>
      <diagonal/>
    </border>
    <border>
      <left/>
      <right style="medium">
        <color auto="1"/>
      </right>
      <top style="thin">
        <color auto="1"/>
      </top>
      <bottom style="hair">
        <color auto="1"/>
      </bottom>
      <diagonal/>
    </border>
    <border>
      <left/>
      <right/>
      <top style="hair">
        <color auto="1"/>
      </top>
      <bottom style="thin">
        <color auto="1"/>
      </bottom>
      <diagonal/>
    </border>
    <border>
      <left/>
      <right style="medium">
        <color auto="1"/>
      </right>
      <top style="hair">
        <color auto="1"/>
      </top>
      <bottom style="thin">
        <color auto="1"/>
      </bottom>
      <diagonal/>
    </border>
    <border>
      <left/>
      <right/>
      <top style="hair">
        <color auto="1"/>
      </top>
      <bottom style="medium">
        <color auto="1"/>
      </bottom>
      <diagonal/>
    </border>
    <border>
      <left/>
      <right style="medium">
        <color auto="1"/>
      </right>
      <top style="hair">
        <color auto="1"/>
      </top>
      <bottom style="medium">
        <color auto="1"/>
      </bottom>
      <diagonal/>
    </border>
    <border>
      <left style="thin">
        <color auto="1"/>
      </left>
      <right/>
      <top style="hair">
        <color auto="1"/>
      </top>
      <bottom style="thin">
        <color auto="1"/>
      </bottom>
      <diagonal/>
    </border>
    <border>
      <left style="medium">
        <color auto="1"/>
      </left>
      <right style="thin">
        <color auto="1"/>
      </right>
      <top/>
      <bottom/>
      <diagonal/>
    </border>
    <border>
      <left style="thin">
        <color auto="1"/>
      </left>
      <right/>
      <top style="thin">
        <color auto="1"/>
      </top>
      <bottom style="hair">
        <color auto="1"/>
      </bottom>
      <diagonal/>
    </border>
    <border>
      <left style="thin">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auto="1"/>
      </left>
      <right/>
      <top style="hair">
        <color auto="1"/>
      </top>
      <bottom style="medium">
        <color auto="1"/>
      </bottom>
      <diagonal/>
    </border>
    <border>
      <left style="medium">
        <color auto="1"/>
      </left>
      <right style="thin">
        <color auto="1"/>
      </right>
      <top style="medium">
        <color auto="1"/>
      </top>
      <bottom/>
      <diagonal/>
    </border>
    <border>
      <left style="thin">
        <color auto="1"/>
      </left>
      <right/>
      <top style="thin">
        <color auto="1"/>
      </top>
      <bottom/>
      <diagonal/>
    </border>
    <border>
      <left style="medium">
        <color auto="1"/>
      </left>
      <right style="thin">
        <color auto="1"/>
      </right>
      <top/>
      <bottom style="hair">
        <color auto="1"/>
      </bottom>
      <diagonal/>
    </border>
    <border>
      <left style="medium">
        <color auto="1"/>
      </left>
      <right style="thin">
        <color auto="1"/>
      </right>
      <top style="thin">
        <color auto="1"/>
      </top>
      <bottom style="medium">
        <color auto="1"/>
      </bottom>
      <diagonal/>
    </border>
    <border>
      <left style="thin">
        <color auto="1"/>
      </left>
      <right/>
      <top style="thin">
        <color auto="1"/>
      </top>
      <bottom style="medium">
        <color auto="1"/>
      </bottom>
      <diagonal/>
    </border>
    <border>
      <left style="thin">
        <color auto="1"/>
      </left>
      <right style="thin">
        <color auto="1"/>
      </right>
      <top style="thin">
        <color auto="1"/>
      </top>
      <bottom style="thin">
        <color auto="1"/>
      </bottom>
      <diagonal/>
    </border>
    <border>
      <left style="thin">
        <color auto="1"/>
      </left>
      <right/>
      <top style="medium">
        <color auto="1"/>
      </top>
      <bottom style="hair">
        <color auto="1"/>
      </bottom>
      <diagonal/>
    </border>
    <border>
      <left/>
      <right/>
      <top style="thin">
        <color auto="1"/>
      </top>
      <bottom style="medium">
        <color auto="1"/>
      </bottom>
      <diagonal/>
    </border>
    <border>
      <left style="thin">
        <color auto="1"/>
      </left>
      <right/>
      <top style="medium">
        <color auto="1"/>
      </top>
      <bottom style="thin">
        <color auto="1"/>
      </bottom>
      <diagonal/>
    </border>
    <border>
      <left/>
      <right/>
      <top style="medium">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auto="1"/>
      </left>
      <right/>
      <top style="hair">
        <color auto="1"/>
      </top>
      <bottom style="hair">
        <color auto="1"/>
      </bottom>
      <diagonal/>
    </border>
    <border>
      <left style="medium">
        <color auto="1"/>
      </left>
      <right/>
      <top style="thin">
        <color auto="1"/>
      </top>
      <bottom style="hair">
        <color auto="1"/>
      </bottom>
      <diagonal/>
    </border>
    <border>
      <left style="medium">
        <color auto="1"/>
      </left>
      <right/>
      <top style="hair">
        <color auto="1"/>
      </top>
      <bottom style="thin">
        <color auto="1"/>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style="medium">
        <color auto="1"/>
      </right>
      <top style="hair">
        <color auto="1"/>
      </top>
      <bottom style="hair">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right/>
      <top/>
      <bottom style="thin">
        <color auto="1"/>
      </bottom>
      <diagonal/>
    </border>
    <border>
      <left/>
      <right style="medium">
        <color auto="1"/>
      </right>
      <top/>
      <bottom style="thin">
        <color auto="1"/>
      </bottom>
      <diagonal/>
    </border>
    <border>
      <left style="medium">
        <color auto="1"/>
      </left>
      <right/>
      <top style="hair">
        <color auto="1"/>
      </top>
      <bottom style="medium">
        <color auto="1"/>
      </bottom>
      <diagonal/>
    </border>
    <border>
      <left style="thin">
        <color auto="1"/>
      </left>
      <right/>
      <top/>
      <bottom/>
      <diagonal/>
    </border>
    <border>
      <left/>
      <right style="thin">
        <color auto="1"/>
      </right>
      <top/>
      <bottom/>
      <diagonal/>
    </border>
    <border>
      <left style="medium">
        <color auto="1"/>
      </left>
      <right style="medium">
        <color auto="1"/>
      </right>
      <top style="thin">
        <color auto="1"/>
      </top>
      <bottom/>
      <diagonal/>
    </border>
    <border>
      <left style="medium">
        <color auto="1"/>
      </left>
      <right style="medium">
        <color auto="1"/>
      </right>
      <top/>
      <bottom style="thin">
        <color auto="1"/>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style="medium">
        <color auto="1"/>
      </left>
      <right/>
      <top/>
      <bottom style="hair">
        <color auto="1"/>
      </bottom>
      <diagonal/>
    </border>
    <border>
      <left/>
      <right/>
      <top/>
      <bottom style="hair">
        <color auto="1"/>
      </bottom>
      <diagonal/>
    </border>
    <border>
      <left style="thin">
        <color auto="1"/>
      </left>
      <right/>
      <top/>
      <bottom style="hair">
        <color auto="1"/>
      </bottom>
      <diagonal/>
    </border>
    <border>
      <left style="thin">
        <color indexed="64"/>
      </left>
      <right style="thin">
        <color auto="1"/>
      </right>
      <top style="thin">
        <color auto="1"/>
      </top>
      <bottom style="hair">
        <color auto="1"/>
      </bottom>
      <diagonal/>
    </border>
    <border>
      <left style="thin">
        <color indexed="64"/>
      </left>
      <right style="thin">
        <color auto="1"/>
      </right>
      <top style="hair">
        <color auto="1"/>
      </top>
      <bottom style="hair">
        <color auto="1"/>
      </bottom>
      <diagonal/>
    </border>
    <border>
      <left style="thin">
        <color indexed="64"/>
      </left>
      <right style="thin">
        <color auto="1"/>
      </right>
      <top style="hair">
        <color auto="1"/>
      </top>
      <bottom style="medium">
        <color auto="1"/>
      </bottom>
      <diagonal/>
    </border>
    <border>
      <left style="thin">
        <color auto="1"/>
      </left>
      <right/>
      <top style="medium">
        <color auto="1"/>
      </top>
      <bottom/>
      <diagonal/>
    </border>
    <border>
      <left/>
      <right style="thin">
        <color auto="1"/>
      </right>
      <top style="medium">
        <color auto="1"/>
      </top>
      <bottom/>
      <diagonal/>
    </border>
    <border>
      <left style="medium">
        <color auto="1"/>
      </left>
      <right style="thin">
        <color auto="1"/>
      </right>
      <top/>
      <bottom style="medium">
        <color auto="1"/>
      </bottom>
      <diagonal/>
    </border>
    <border>
      <left/>
      <right style="thin">
        <color auto="1"/>
      </right>
      <top/>
      <bottom style="medium">
        <color auto="1"/>
      </bottom>
      <diagonal/>
    </border>
    <border>
      <left style="thin">
        <color auto="1"/>
      </left>
      <right/>
      <top/>
      <bottom style="medium">
        <color auto="1"/>
      </bottom>
      <diagonal/>
    </border>
    <border>
      <left style="medium">
        <color auto="1"/>
      </left>
      <right style="thin">
        <color auto="1"/>
      </right>
      <top style="medium">
        <color auto="1"/>
      </top>
      <bottom style="thin">
        <color auto="1"/>
      </bottom>
      <diagonal/>
    </border>
    <border>
      <left style="thin">
        <color auto="1"/>
      </left>
      <right style="medium">
        <color auto="1"/>
      </right>
      <top/>
      <bottom/>
      <diagonal/>
    </border>
    <border>
      <left style="thin">
        <color auto="1"/>
      </left>
      <right style="medium">
        <color auto="1"/>
      </right>
      <top/>
      <bottom style="medium">
        <color auto="1"/>
      </bottom>
      <diagonal/>
    </border>
    <border>
      <left style="medium">
        <color auto="1"/>
      </left>
      <right style="thin">
        <color auto="1"/>
      </right>
      <top style="hair">
        <color auto="1"/>
      </top>
      <bottom style="hair">
        <color auto="1"/>
      </bottom>
      <diagonal/>
    </border>
    <border>
      <left style="medium">
        <color auto="1"/>
      </left>
      <right/>
      <top style="thin">
        <color auto="1"/>
      </top>
      <bottom style="medium">
        <color auto="1"/>
      </bottom>
      <diagonal/>
    </border>
    <border>
      <left style="thin">
        <color auto="1"/>
      </left>
      <right style="medium">
        <color auto="1"/>
      </right>
      <top style="medium">
        <color auto="1"/>
      </top>
      <bottom/>
      <diagonal/>
    </border>
    <border>
      <left style="medium">
        <color indexed="64"/>
      </left>
      <right style="thin">
        <color auto="1"/>
      </right>
      <top style="medium">
        <color indexed="64"/>
      </top>
      <bottom style="hair">
        <color auto="1"/>
      </bottom>
      <diagonal/>
    </border>
    <border>
      <left style="medium">
        <color indexed="64"/>
      </left>
      <right style="thin">
        <color auto="1"/>
      </right>
      <top style="hair">
        <color auto="1"/>
      </top>
      <bottom style="medium">
        <color indexed="64"/>
      </bottom>
      <diagonal/>
    </border>
    <border>
      <left style="medium">
        <color auto="1"/>
      </left>
      <right style="thin">
        <color auto="1"/>
      </right>
      <top style="hair">
        <color auto="1"/>
      </top>
      <bottom/>
      <diagonal/>
    </border>
    <border>
      <left style="medium">
        <color auto="1"/>
      </left>
      <right/>
      <top style="medium">
        <color auto="1"/>
      </top>
      <bottom style="medium">
        <color auto="1"/>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auto="1"/>
      </left>
      <right/>
      <top/>
      <bottom style="thin">
        <color auto="1"/>
      </bottom>
      <diagonal/>
    </border>
    <border>
      <left/>
      <right style="medium">
        <color indexed="64"/>
      </right>
      <top style="thin">
        <color indexed="64"/>
      </top>
      <bottom style="medium">
        <color indexed="64"/>
      </bottom>
      <diagonal/>
    </border>
    <border>
      <left/>
      <right style="medium">
        <color auto="1"/>
      </right>
      <top style="thin">
        <color auto="1"/>
      </top>
      <bottom/>
      <diagonal/>
    </border>
    <border>
      <left/>
      <right/>
      <top style="thin">
        <color auto="1"/>
      </top>
      <bottom/>
      <diagonal/>
    </border>
    <border>
      <left style="hair">
        <color auto="1"/>
      </left>
      <right style="medium">
        <color auto="1"/>
      </right>
      <top style="hair">
        <color auto="1"/>
      </top>
      <bottom style="thin">
        <color auto="1"/>
      </bottom>
      <diagonal/>
    </border>
    <border>
      <left style="hair">
        <color auto="1"/>
      </left>
      <right style="medium">
        <color auto="1"/>
      </right>
      <top style="hair">
        <color auto="1"/>
      </top>
      <bottom style="hair">
        <color auto="1"/>
      </bottom>
      <diagonal/>
    </border>
    <border>
      <left style="medium">
        <color auto="1"/>
      </left>
      <right style="medium">
        <color auto="1"/>
      </right>
      <top style="hair">
        <color auto="1"/>
      </top>
      <bottom style="thin">
        <color auto="1"/>
      </bottom>
      <diagonal/>
    </border>
    <border>
      <left/>
      <right style="hair">
        <color auto="1"/>
      </right>
      <top/>
      <bottom style="thin">
        <color indexed="64"/>
      </bottom>
      <diagonal/>
    </border>
    <border diagonalDown="1">
      <left style="medium">
        <color indexed="64"/>
      </left>
      <right style="medium">
        <color indexed="64"/>
      </right>
      <top style="hair">
        <color auto="1"/>
      </top>
      <bottom style="hair">
        <color auto="1"/>
      </bottom>
      <diagonal style="thin">
        <color indexed="64"/>
      </diagonal>
    </border>
    <border diagonalDown="1">
      <left style="medium">
        <color indexed="64"/>
      </left>
      <right style="medium">
        <color indexed="64"/>
      </right>
      <top style="hair">
        <color auto="1"/>
      </top>
      <bottom style="thin">
        <color auto="1"/>
      </bottom>
      <diagonal style="thin">
        <color indexed="64"/>
      </diagonal>
    </border>
    <border>
      <left style="thin">
        <color auto="1"/>
      </left>
      <right/>
      <top style="hair">
        <color auto="1"/>
      </top>
      <bottom/>
      <diagonal/>
    </border>
    <border>
      <left style="thin">
        <color auto="1"/>
      </left>
      <right style="medium">
        <color indexed="64"/>
      </right>
      <top/>
      <bottom style="thin">
        <color indexed="64"/>
      </bottom>
      <diagonal/>
    </border>
    <border>
      <left style="medium">
        <color auto="1"/>
      </left>
      <right style="medium">
        <color auto="1"/>
      </right>
      <top style="thin">
        <color auto="1"/>
      </top>
      <bottom style="hair">
        <color auto="1"/>
      </bottom>
      <diagonal/>
    </border>
    <border>
      <left/>
      <right style="thin">
        <color indexed="64"/>
      </right>
      <top style="thin">
        <color indexed="64"/>
      </top>
      <bottom/>
      <diagonal/>
    </border>
    <border>
      <left/>
      <right style="thin">
        <color indexed="64"/>
      </right>
      <top/>
      <bottom style="thin">
        <color indexed="64"/>
      </bottom>
      <diagonal/>
    </border>
    <border>
      <left/>
      <right style="thin">
        <color auto="1"/>
      </right>
      <top style="thin">
        <color auto="1"/>
      </top>
      <bottom style="medium">
        <color auto="1"/>
      </bottom>
      <diagonal/>
    </border>
    <border>
      <left style="thin">
        <color auto="1"/>
      </left>
      <right style="thin">
        <color auto="1"/>
      </right>
      <top style="medium">
        <color auto="1"/>
      </top>
      <bottom style="double">
        <color auto="1"/>
      </bottom>
      <diagonal/>
    </border>
    <border>
      <left style="thin">
        <color auto="1"/>
      </left>
      <right style="medium">
        <color auto="1"/>
      </right>
      <top style="medium">
        <color auto="1"/>
      </top>
      <bottom style="double">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thin">
        <color auto="1"/>
      </right>
      <top/>
      <bottom style="medium">
        <color auto="1"/>
      </bottom>
      <diagonal/>
    </border>
    <border>
      <left/>
      <right style="thin">
        <color auto="1"/>
      </right>
      <top style="medium">
        <color auto="1"/>
      </top>
      <bottom style="double">
        <color auto="1"/>
      </bottom>
      <diagonal/>
    </border>
    <border>
      <left style="thin">
        <color auto="1"/>
      </left>
      <right style="thin">
        <color auto="1"/>
      </right>
      <top style="medium">
        <color auto="1"/>
      </top>
      <bottom style="hair">
        <color auto="1"/>
      </bottom>
      <diagonal/>
    </border>
    <border>
      <left style="thin">
        <color auto="1"/>
      </left>
      <right style="medium">
        <color auto="1"/>
      </right>
      <top style="medium">
        <color auto="1"/>
      </top>
      <bottom style="hair">
        <color auto="1"/>
      </bottom>
      <diagonal/>
    </border>
    <border>
      <left style="thin">
        <color auto="1"/>
      </left>
      <right style="medium">
        <color auto="1"/>
      </right>
      <top style="thin">
        <color auto="1"/>
      </top>
      <bottom style="hair">
        <color auto="1"/>
      </bottom>
      <diagonal/>
    </border>
    <border>
      <left/>
      <right style="thin">
        <color auto="1"/>
      </right>
      <top style="medium">
        <color auto="1"/>
      </top>
      <bottom style="hair">
        <color auto="1"/>
      </bottom>
      <diagonal/>
    </border>
    <border>
      <left/>
      <right style="thin">
        <color auto="1"/>
      </right>
      <top style="thin">
        <color auto="1"/>
      </top>
      <bottom style="hair">
        <color auto="1"/>
      </bottom>
      <diagonal/>
    </border>
    <border>
      <left style="medium">
        <color auto="1"/>
      </left>
      <right/>
      <top/>
      <bottom style="thin">
        <color auto="1"/>
      </bottom>
      <diagonal/>
    </border>
    <border>
      <left style="hair">
        <color auto="1"/>
      </left>
      <right/>
      <top style="hair">
        <color auto="1"/>
      </top>
      <bottom style="hair">
        <color auto="1"/>
      </bottom>
      <diagonal/>
    </border>
    <border>
      <left style="hair">
        <color auto="1"/>
      </left>
      <right/>
      <top style="hair">
        <color auto="1"/>
      </top>
      <bottom style="thin">
        <color auto="1"/>
      </bottom>
      <diagonal/>
    </border>
    <border diagonalDown="1">
      <left/>
      <right style="medium">
        <color indexed="64"/>
      </right>
      <top style="hair">
        <color auto="1"/>
      </top>
      <bottom style="hair">
        <color auto="1"/>
      </bottom>
      <diagonal style="thin">
        <color indexed="64"/>
      </diagonal>
    </border>
    <border diagonalDown="1">
      <left/>
      <right style="medium">
        <color indexed="64"/>
      </right>
      <top style="hair">
        <color auto="1"/>
      </top>
      <bottom style="thin">
        <color auto="1"/>
      </bottom>
      <diagonal style="thin">
        <color indexed="64"/>
      </diagonal>
    </border>
    <border diagonalDown="1">
      <left/>
      <right/>
      <top style="hair">
        <color auto="1"/>
      </top>
      <bottom style="hair">
        <color auto="1"/>
      </bottom>
      <diagonal style="thin">
        <color indexed="64"/>
      </diagonal>
    </border>
    <border diagonalDown="1">
      <left/>
      <right/>
      <top style="hair">
        <color auto="1"/>
      </top>
      <bottom style="thin">
        <color auto="1"/>
      </bottom>
      <diagonal style="thin">
        <color indexed="64"/>
      </diagonal>
    </border>
    <border>
      <left/>
      <right style="thin">
        <color indexed="64"/>
      </right>
      <top style="hair">
        <color auto="1"/>
      </top>
      <bottom style="hair">
        <color auto="1"/>
      </bottom>
      <diagonal/>
    </border>
    <border>
      <left/>
      <right style="thin">
        <color indexed="64"/>
      </right>
      <top style="hair">
        <color auto="1"/>
      </top>
      <bottom style="medium">
        <color auto="1"/>
      </bottom>
      <diagonal/>
    </border>
    <border>
      <left style="medium">
        <color auto="1"/>
      </left>
      <right style="medium">
        <color auto="1"/>
      </right>
      <top style="hair">
        <color auto="1"/>
      </top>
      <bottom/>
      <diagonal/>
    </border>
  </borders>
  <cellStyleXfs count="1">
    <xf numFmtId="0" fontId="0" fillId="0" borderId="0">
      <alignment vertical="center"/>
    </xf>
  </cellStyleXfs>
  <cellXfs count="407">
    <xf numFmtId="0" fontId="0" fillId="0" borderId="0" xfId="0">
      <alignment vertical="center"/>
    </xf>
    <xf numFmtId="0" fontId="2" fillId="0" borderId="0" xfId="0" applyFont="1">
      <alignment vertical="center"/>
    </xf>
    <xf numFmtId="0" fontId="3" fillId="2" borderId="1" xfId="0" applyFont="1" applyFill="1" applyBorder="1" applyAlignment="1">
      <alignment vertical="center" wrapText="1"/>
    </xf>
    <xf numFmtId="0" fontId="3" fillId="2" borderId="4" xfId="0" applyFont="1" applyFill="1" applyBorder="1" applyAlignment="1">
      <alignment vertical="center" wrapText="1"/>
    </xf>
    <xf numFmtId="0" fontId="4" fillId="0" borderId="0" xfId="0" applyFont="1">
      <alignment vertical="center"/>
    </xf>
    <xf numFmtId="0" fontId="2" fillId="0" borderId="0" xfId="0" applyFont="1" applyAlignment="1">
      <alignment vertical="center" wrapText="1"/>
    </xf>
    <xf numFmtId="0" fontId="2" fillId="0" borderId="22" xfId="0" applyFont="1" applyBorder="1" applyAlignment="1">
      <alignment horizontal="center" vertical="center" wrapText="1"/>
    </xf>
    <xf numFmtId="0" fontId="2" fillId="0" borderId="9" xfId="0" applyFont="1" applyBorder="1" applyAlignment="1">
      <alignment horizontal="center" vertical="center" wrapText="1"/>
    </xf>
    <xf numFmtId="0" fontId="2" fillId="0" borderId="35" xfId="0" applyFont="1" applyBorder="1" applyAlignment="1">
      <alignment vertical="center" wrapText="1"/>
    </xf>
    <xf numFmtId="0" fontId="2" fillId="0" borderId="13" xfId="0" applyFont="1" applyBorder="1" applyAlignment="1">
      <alignment vertical="center" wrapText="1"/>
    </xf>
    <xf numFmtId="0" fontId="2" fillId="0" borderId="37" xfId="0" applyFont="1" applyBorder="1" applyAlignment="1">
      <alignment vertical="center" wrapText="1"/>
    </xf>
    <xf numFmtId="0" fontId="2" fillId="0" borderId="50" xfId="0" applyFont="1" applyBorder="1" applyAlignment="1" applyProtection="1">
      <alignment vertical="center" wrapText="1"/>
      <protection locked="0"/>
    </xf>
    <xf numFmtId="0" fontId="2" fillId="0" borderId="40" xfId="0" applyFont="1" applyBorder="1" applyAlignment="1">
      <alignment horizontal="left" vertical="center"/>
    </xf>
    <xf numFmtId="0" fontId="3" fillId="0" borderId="0" xfId="0" applyFont="1" applyAlignment="1">
      <alignment horizontal="center" vertical="center" wrapText="1"/>
    </xf>
    <xf numFmtId="0" fontId="2" fillId="0" borderId="52" xfId="0" applyFont="1" applyBorder="1" applyAlignment="1">
      <alignment vertical="center" wrapText="1"/>
    </xf>
    <xf numFmtId="0" fontId="3" fillId="2" borderId="4" xfId="0" applyFont="1" applyFill="1" applyBorder="1" applyAlignment="1">
      <alignment horizontal="center" vertical="center" wrapText="1"/>
    </xf>
    <xf numFmtId="0" fontId="3" fillId="2" borderId="59" xfId="0" applyFont="1" applyFill="1" applyBorder="1">
      <alignment vertical="center"/>
    </xf>
    <xf numFmtId="0" fontId="2" fillId="3" borderId="12" xfId="0" applyFont="1" applyFill="1" applyBorder="1">
      <alignment vertical="center"/>
    </xf>
    <xf numFmtId="0" fontId="2" fillId="0" borderId="61" xfId="0" applyFont="1" applyBorder="1" applyAlignment="1">
      <alignment horizontal="left" vertical="center"/>
    </xf>
    <xf numFmtId="0" fontId="3" fillId="2" borderId="47" xfId="0" applyFont="1" applyFill="1" applyBorder="1" applyAlignment="1">
      <alignment vertical="center" wrapText="1"/>
    </xf>
    <xf numFmtId="0" fontId="2" fillId="0" borderId="69" xfId="0" applyFont="1" applyBorder="1" applyAlignment="1">
      <alignment horizontal="center" vertical="center" wrapText="1"/>
    </xf>
    <xf numFmtId="0" fontId="6" fillId="0" borderId="0" xfId="0" applyFont="1" applyAlignment="1">
      <alignment horizontal="center" vertical="center" wrapText="1"/>
    </xf>
    <xf numFmtId="0" fontId="2" fillId="0" borderId="71" xfId="0" applyFont="1" applyBorder="1" applyAlignment="1">
      <alignment vertical="center" wrapText="1"/>
    </xf>
    <xf numFmtId="0" fontId="2" fillId="0" borderId="0" xfId="0" applyFont="1" applyAlignment="1">
      <alignment vertical="top" wrapText="1"/>
    </xf>
    <xf numFmtId="0" fontId="6" fillId="0" borderId="0" xfId="0" applyFont="1" applyAlignment="1">
      <alignment vertical="center" wrapText="1"/>
    </xf>
    <xf numFmtId="0" fontId="2" fillId="0" borderId="0" xfId="0" applyFont="1" applyAlignment="1">
      <alignment horizontal="center" vertical="center" wrapText="1"/>
    </xf>
    <xf numFmtId="0" fontId="2" fillId="0" borderId="8" xfId="0" applyFont="1" applyBorder="1" applyAlignment="1">
      <alignment vertical="top" wrapText="1"/>
    </xf>
    <xf numFmtId="0" fontId="0" fillId="0" borderId="82" xfId="0" applyBorder="1" applyAlignment="1">
      <alignment vertical="center" wrapText="1"/>
    </xf>
    <xf numFmtId="0" fontId="0" fillId="0" borderId="31" xfId="0" applyBorder="1" applyAlignment="1">
      <alignment horizontal="center" vertical="center" wrapText="1"/>
    </xf>
    <xf numFmtId="0" fontId="0" fillId="0" borderId="0" xfId="0" applyAlignment="1">
      <alignment horizontal="center" vertical="center" wrapText="1"/>
    </xf>
    <xf numFmtId="0" fontId="2" fillId="0" borderId="28" xfId="0" applyFont="1" applyBorder="1" applyAlignment="1">
      <alignment horizontal="center" vertical="center" wrapText="1"/>
    </xf>
    <xf numFmtId="0" fontId="2" fillId="0" borderId="67" xfId="0" applyFont="1" applyBorder="1" applyAlignment="1">
      <alignment vertical="center" wrapText="1"/>
    </xf>
    <xf numFmtId="0" fontId="2" fillId="0" borderId="55" xfId="0" applyFont="1" applyBorder="1" applyAlignment="1">
      <alignment vertical="center" wrapText="1"/>
    </xf>
    <xf numFmtId="0" fontId="8" fillId="0" borderId="10" xfId="0" applyFont="1" applyBorder="1" applyAlignment="1">
      <alignment vertical="center" wrapText="1"/>
    </xf>
    <xf numFmtId="0" fontId="2" fillId="0" borderId="2" xfId="0" applyFont="1" applyBorder="1" applyAlignment="1">
      <alignment vertical="center" wrapText="1"/>
    </xf>
    <xf numFmtId="0" fontId="2" fillId="0" borderId="7" xfId="0" applyFont="1" applyBorder="1" applyAlignment="1">
      <alignment vertical="center" wrapText="1"/>
    </xf>
    <xf numFmtId="0" fontId="8" fillId="0" borderId="9" xfId="0" applyFont="1" applyBorder="1" applyAlignment="1">
      <alignment vertical="center" wrapText="1"/>
    </xf>
    <xf numFmtId="0" fontId="8" fillId="0" borderId="72" xfId="0" applyFont="1" applyBorder="1" applyAlignment="1">
      <alignment vertical="center" wrapText="1"/>
    </xf>
    <xf numFmtId="0" fontId="2" fillId="0" borderId="0" xfId="0" applyFont="1" applyAlignment="1">
      <alignment horizontal="left" vertical="top" wrapText="1"/>
    </xf>
    <xf numFmtId="0" fontId="9" fillId="0" borderId="0" xfId="0" applyFont="1" applyAlignment="1">
      <alignment horizontal="center" vertical="center" wrapText="1"/>
    </xf>
    <xf numFmtId="0" fontId="8" fillId="0" borderId="31" xfId="0" applyFont="1" applyBorder="1" applyAlignment="1">
      <alignment vertical="center" wrapText="1"/>
    </xf>
    <xf numFmtId="0" fontId="0" fillId="0" borderId="0" xfId="0" applyAlignment="1">
      <alignment vertical="center" wrapText="1"/>
    </xf>
    <xf numFmtId="0" fontId="8" fillId="0" borderId="72" xfId="0" applyFont="1" applyBorder="1" applyAlignment="1">
      <alignment horizontal="left" vertical="center" wrapText="1"/>
    </xf>
    <xf numFmtId="0" fontId="8" fillId="0" borderId="75" xfId="0" applyFont="1" applyBorder="1" applyAlignment="1">
      <alignment vertical="center" wrapText="1"/>
    </xf>
    <xf numFmtId="0" fontId="9" fillId="0" borderId="0" xfId="0" applyFont="1" applyAlignment="1">
      <alignment vertical="center" wrapText="1"/>
    </xf>
    <xf numFmtId="0" fontId="8" fillId="0" borderId="31" xfId="0" applyFont="1" applyBorder="1" applyAlignment="1">
      <alignment horizontal="left" vertical="center" wrapText="1"/>
    </xf>
    <xf numFmtId="0" fontId="10" fillId="0" borderId="67" xfId="0" applyFont="1" applyBorder="1" applyAlignment="1">
      <alignment vertical="center" wrapText="1"/>
    </xf>
    <xf numFmtId="0" fontId="10" fillId="0" borderId="55" xfId="0" applyFont="1" applyBorder="1" applyAlignment="1">
      <alignment vertical="center" wrapText="1"/>
    </xf>
    <xf numFmtId="0" fontId="10" fillId="0" borderId="71" xfId="0" applyFont="1" applyBorder="1" applyAlignment="1">
      <alignment vertical="center" wrapText="1"/>
    </xf>
    <xf numFmtId="0" fontId="8" fillId="0" borderId="10" xfId="0" applyFont="1" applyBorder="1" applyAlignment="1">
      <alignment horizontal="left" vertical="center" wrapText="1"/>
    </xf>
    <xf numFmtId="0" fontId="2" fillId="0" borderId="28" xfId="0" applyFont="1" applyBorder="1" applyAlignment="1">
      <alignment horizontal="center" vertical="top" wrapText="1"/>
    </xf>
    <xf numFmtId="0" fontId="2" fillId="0" borderId="22" xfId="0" applyFont="1" applyBorder="1" applyAlignment="1">
      <alignment horizontal="center" vertical="top" wrapText="1"/>
    </xf>
    <xf numFmtId="0" fontId="2" fillId="0" borderId="22" xfId="0" applyFont="1" applyBorder="1" applyAlignment="1">
      <alignment horizontal="center" vertical="top" textRotation="255" wrapText="1"/>
    </xf>
    <xf numFmtId="0" fontId="2" fillId="0" borderId="69" xfId="0" applyFont="1" applyBorder="1" applyAlignment="1">
      <alignment horizontal="center" vertical="top" wrapText="1"/>
    </xf>
    <xf numFmtId="0" fontId="2" fillId="0" borderId="68" xfId="0" applyFont="1" applyBorder="1" applyAlignment="1">
      <alignment vertical="center" wrapText="1"/>
    </xf>
    <xf numFmtId="0" fontId="2" fillId="0" borderId="56" xfId="0" applyFont="1" applyBorder="1" applyAlignment="1">
      <alignment vertical="center" wrapText="1"/>
    </xf>
    <xf numFmtId="0" fontId="2" fillId="0" borderId="70" xfId="0" applyFont="1" applyBorder="1" applyAlignment="1">
      <alignment vertical="center" wrapText="1"/>
    </xf>
    <xf numFmtId="0" fontId="8" fillId="0" borderId="59" xfId="0" applyFont="1" applyBorder="1" applyAlignment="1">
      <alignment vertical="center" wrapText="1"/>
    </xf>
    <xf numFmtId="0" fontId="8" fillId="0" borderId="76" xfId="0" applyFont="1" applyBorder="1" applyAlignment="1">
      <alignment vertical="center" wrapText="1"/>
    </xf>
    <xf numFmtId="0" fontId="0" fillId="0" borderId="45" xfId="0" applyBorder="1" applyAlignment="1">
      <alignment vertical="center" wrapText="1"/>
    </xf>
    <xf numFmtId="0" fontId="8" fillId="0" borderId="11" xfId="0" applyFont="1" applyBorder="1" applyAlignment="1">
      <alignment vertical="center" wrapText="1"/>
    </xf>
    <xf numFmtId="0" fontId="8" fillId="0" borderId="78" xfId="0" applyFont="1" applyBorder="1" applyAlignment="1">
      <alignment vertical="center" wrapText="1"/>
    </xf>
    <xf numFmtId="0" fontId="8" fillId="0" borderId="79" xfId="0" applyFont="1" applyBorder="1" applyAlignment="1">
      <alignment vertical="center" wrapText="1"/>
    </xf>
    <xf numFmtId="0" fontId="8" fillId="0" borderId="30" xfId="0" applyFont="1" applyBorder="1" applyAlignment="1">
      <alignment vertical="center" wrapText="1"/>
    </xf>
    <xf numFmtId="0" fontId="8" fillId="0" borderId="80" xfId="0" applyFont="1" applyBorder="1" applyAlignment="1">
      <alignment vertical="center" wrapText="1"/>
    </xf>
    <xf numFmtId="0" fontId="0" fillId="0" borderId="7" xfId="0" applyBorder="1" applyAlignment="1">
      <alignment vertical="center" wrapText="1"/>
    </xf>
    <xf numFmtId="0" fontId="8" fillId="0" borderId="39" xfId="0" applyFont="1" applyBorder="1" applyAlignment="1">
      <alignment vertical="center" wrapText="1"/>
    </xf>
    <xf numFmtId="0" fontId="7" fillId="0" borderId="0" xfId="0" applyFont="1" applyAlignment="1">
      <alignment vertical="center" wrapText="1"/>
    </xf>
    <xf numFmtId="0" fontId="3" fillId="2" borderId="6" xfId="0" applyFont="1" applyFill="1" applyBorder="1" applyAlignment="1">
      <alignment horizontal="center" vertical="center" wrapText="1"/>
    </xf>
    <xf numFmtId="0" fontId="0" fillId="0" borderId="33" xfId="0" applyBorder="1" applyAlignment="1">
      <alignment vertical="center" wrapText="1"/>
    </xf>
    <xf numFmtId="0" fontId="2" fillId="0" borderId="13" xfId="0" applyFont="1" applyBorder="1" applyAlignment="1" applyProtection="1">
      <alignment vertical="center" wrapText="1"/>
      <protection locked="0"/>
    </xf>
    <xf numFmtId="0" fontId="2" fillId="0" borderId="10" xfId="0" applyFont="1" applyBorder="1" applyAlignment="1">
      <alignment horizontal="center" vertical="center" wrapText="1"/>
    </xf>
    <xf numFmtId="0" fontId="2" fillId="0" borderId="60" xfId="0" applyFont="1" applyBorder="1" applyAlignment="1">
      <alignment vertical="center" wrapText="1"/>
    </xf>
    <xf numFmtId="0" fontId="2" fillId="0" borderId="14" xfId="0" applyFont="1" applyBorder="1" applyAlignment="1">
      <alignment vertical="center" wrapText="1"/>
    </xf>
    <xf numFmtId="0" fontId="2" fillId="0" borderId="49" xfId="0" applyFont="1" applyBorder="1" applyAlignment="1" applyProtection="1">
      <alignment vertical="center" wrapText="1"/>
      <protection locked="0"/>
    </xf>
    <xf numFmtId="0" fontId="2" fillId="0" borderId="51" xfId="0" applyFont="1" applyBorder="1" applyAlignment="1" applyProtection="1">
      <alignment vertical="center" wrapText="1"/>
      <protection locked="0"/>
    </xf>
    <xf numFmtId="0" fontId="3" fillId="2" borderId="46" xfId="0" applyFont="1" applyFill="1" applyBorder="1" applyAlignment="1">
      <alignment vertical="center" wrapText="1"/>
    </xf>
    <xf numFmtId="0" fontId="2" fillId="0" borderId="53" xfId="0" applyFont="1" applyBorder="1" applyAlignment="1">
      <alignment vertical="center" wrapText="1"/>
    </xf>
    <xf numFmtId="0" fontId="2" fillId="0" borderId="5" xfId="0" applyFont="1" applyBorder="1" applyAlignment="1">
      <alignment vertical="center" wrapText="1"/>
    </xf>
    <xf numFmtId="0" fontId="2" fillId="0" borderId="8" xfId="0" applyFont="1" applyBorder="1" applyAlignment="1">
      <alignment vertical="center" wrapText="1"/>
    </xf>
    <xf numFmtId="0" fontId="2" fillId="0" borderId="58" xfId="0" applyFont="1" applyBorder="1" applyAlignment="1" applyProtection="1">
      <alignment vertical="center" wrapText="1"/>
      <protection locked="0"/>
    </xf>
    <xf numFmtId="0" fontId="2" fillId="0" borderId="46" xfId="0" applyFont="1" applyBorder="1" applyAlignment="1" applyProtection="1">
      <alignment vertical="center" wrapText="1"/>
      <protection locked="0"/>
    </xf>
    <xf numFmtId="0" fontId="2" fillId="0" borderId="47" xfId="0" applyFont="1" applyBorder="1" applyAlignment="1" applyProtection="1">
      <alignment vertical="center" wrapText="1"/>
      <protection locked="0"/>
    </xf>
    <xf numFmtId="0" fontId="2" fillId="0" borderId="89" xfId="0" applyFont="1" applyBorder="1" applyAlignment="1">
      <alignment vertical="center" wrapText="1"/>
    </xf>
    <xf numFmtId="0" fontId="2" fillId="0" borderId="88" xfId="0" applyFont="1" applyBorder="1" applyAlignment="1">
      <alignment vertical="center" wrapText="1"/>
    </xf>
    <xf numFmtId="0" fontId="2" fillId="0" borderId="72" xfId="0" applyFont="1" applyBorder="1" applyAlignment="1">
      <alignment horizontal="center" vertical="center" wrapText="1"/>
    </xf>
    <xf numFmtId="0" fontId="2" fillId="0" borderId="91" xfId="0" applyFont="1" applyBorder="1" applyAlignment="1">
      <alignment vertical="center" wrapText="1"/>
    </xf>
    <xf numFmtId="0" fontId="0" fillId="0" borderId="84" xfId="0" applyBorder="1" applyAlignment="1">
      <alignment horizontal="center" vertical="center" wrapText="1"/>
    </xf>
    <xf numFmtId="0" fontId="0" fillId="0" borderId="38" xfId="0" applyBorder="1" applyAlignment="1">
      <alignment horizontal="center" vertical="center" wrapText="1"/>
    </xf>
    <xf numFmtId="0" fontId="0" fillId="0" borderId="36" xfId="0" applyBorder="1" applyAlignment="1">
      <alignment horizontal="center" vertical="center" wrapText="1"/>
    </xf>
    <xf numFmtId="0" fontId="0" fillId="0" borderId="52" xfId="0" applyBorder="1" applyAlignment="1">
      <alignment horizontal="center" vertical="center" wrapText="1"/>
    </xf>
    <xf numFmtId="0" fontId="0" fillId="0" borderId="13" xfId="0" applyBorder="1" applyAlignment="1">
      <alignment horizontal="center" vertical="center" wrapText="1"/>
    </xf>
    <xf numFmtId="0" fontId="6" fillId="0" borderId="38" xfId="0" applyFont="1" applyBorder="1" applyAlignment="1">
      <alignment horizontal="center" vertical="center" wrapText="1"/>
    </xf>
    <xf numFmtId="0" fontId="0" fillId="0" borderId="32" xfId="0" applyBorder="1" applyAlignment="1">
      <alignment horizontal="center" vertical="center" wrapText="1"/>
    </xf>
    <xf numFmtId="0" fontId="8" fillId="0" borderId="36" xfId="0" applyFont="1" applyBorder="1" applyAlignment="1">
      <alignment horizontal="center" vertical="center" wrapText="1"/>
    </xf>
    <xf numFmtId="0" fontId="8" fillId="0" borderId="38"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84" xfId="0" applyFont="1" applyBorder="1" applyAlignment="1">
      <alignment horizontal="center" vertical="center" wrapText="1"/>
    </xf>
    <xf numFmtId="0" fontId="7" fillId="0" borderId="33" xfId="0" applyFont="1" applyBorder="1" applyAlignment="1">
      <alignment vertical="center" wrapText="1"/>
    </xf>
    <xf numFmtId="0" fontId="8" fillId="0" borderId="29" xfId="0" applyFont="1" applyBorder="1" applyAlignment="1">
      <alignment horizontal="center" vertical="center" wrapText="1"/>
    </xf>
    <xf numFmtId="0" fontId="8" fillId="0" borderId="34" xfId="0" applyFont="1" applyBorder="1" applyAlignment="1">
      <alignment horizontal="center" vertical="center" wrapText="1"/>
    </xf>
    <xf numFmtId="0" fontId="8" fillId="0" borderId="24" xfId="0" applyFont="1" applyBorder="1" applyAlignment="1">
      <alignment horizontal="center" vertical="center" wrapText="1"/>
    </xf>
    <xf numFmtId="0" fontId="8" fillId="0" borderId="27" xfId="0" applyFont="1" applyBorder="1" applyAlignment="1">
      <alignment horizontal="center" vertical="center" wrapText="1"/>
    </xf>
    <xf numFmtId="0" fontId="8" fillId="0" borderId="63" xfId="0" applyFont="1" applyBorder="1" applyAlignment="1">
      <alignment horizontal="center" vertical="center" wrapText="1"/>
    </xf>
    <xf numFmtId="0" fontId="8" fillId="0" borderId="94" xfId="0" applyFont="1" applyBorder="1" applyAlignment="1">
      <alignment horizontal="center" vertical="center" wrapText="1"/>
    </xf>
    <xf numFmtId="0" fontId="6" fillId="0" borderId="32" xfId="0" applyFont="1" applyBorder="1" applyAlignment="1">
      <alignment horizontal="center" vertical="center" wrapText="1"/>
    </xf>
    <xf numFmtId="0" fontId="8" fillId="0" borderId="67" xfId="0" applyFont="1" applyBorder="1" applyAlignment="1">
      <alignment horizontal="center" vertical="center" wrapText="1"/>
    </xf>
    <xf numFmtId="0" fontId="3" fillId="0" borderId="0" xfId="0" applyFont="1" applyAlignment="1">
      <alignment horizontal="center" vertical="center"/>
    </xf>
    <xf numFmtId="0" fontId="3" fillId="2" borderId="0" xfId="0" applyFont="1" applyFill="1" applyAlignment="1">
      <alignment vertical="center" wrapText="1"/>
    </xf>
    <xf numFmtId="0" fontId="3" fillId="2" borderId="7" xfId="0" applyFont="1" applyFill="1" applyBorder="1" applyAlignment="1">
      <alignment vertical="center" wrapText="1"/>
    </xf>
    <xf numFmtId="0" fontId="8" fillId="0" borderId="1" xfId="0" applyFont="1" applyBorder="1" applyAlignment="1">
      <alignment vertical="center" wrapText="1"/>
    </xf>
    <xf numFmtId="0" fontId="0" fillId="0" borderId="46" xfId="0" applyBorder="1" applyAlignment="1">
      <alignment horizontal="center" vertical="center" wrapText="1"/>
    </xf>
    <xf numFmtId="0" fontId="0" fillId="0" borderId="47" xfId="0" applyBorder="1" applyAlignment="1">
      <alignment horizontal="center" vertical="center" wrapText="1"/>
    </xf>
    <xf numFmtId="0" fontId="10" fillId="0" borderId="5" xfId="0" applyFont="1" applyBorder="1" applyAlignment="1">
      <alignment horizontal="left" vertical="top" wrapText="1"/>
    </xf>
    <xf numFmtId="0" fontId="10" fillId="0" borderId="73" xfId="0" applyFont="1" applyBorder="1" applyAlignment="1">
      <alignment horizontal="left" vertical="top" wrapText="1"/>
    </xf>
    <xf numFmtId="0" fontId="10" fillId="0" borderId="4" xfId="0" applyFont="1" applyBorder="1" applyAlignment="1">
      <alignment horizontal="center" vertical="center" textRotation="255" wrapText="1"/>
    </xf>
    <xf numFmtId="0" fontId="10" fillId="0" borderId="55" xfId="0" applyFont="1" applyBorder="1" applyAlignment="1">
      <alignment horizontal="left" vertical="top" wrapText="1"/>
    </xf>
    <xf numFmtId="0" fontId="10" fillId="0" borderId="0" xfId="0" applyFont="1" applyAlignment="1">
      <alignment horizontal="left" vertical="top" wrapText="1"/>
    </xf>
    <xf numFmtId="0" fontId="11" fillId="0" borderId="22" xfId="0" applyFont="1" applyBorder="1" applyAlignment="1">
      <alignment horizontal="center" vertical="center" textRotation="255" wrapText="1"/>
    </xf>
    <xf numFmtId="0" fontId="2" fillId="0" borderId="22" xfId="0" applyFont="1" applyBorder="1" applyAlignment="1">
      <alignment horizontal="center" vertical="center" textRotation="255" wrapText="1"/>
    </xf>
    <xf numFmtId="0" fontId="10" fillId="0" borderId="22" xfId="0" applyFont="1" applyBorder="1" applyAlignment="1">
      <alignment horizontal="center" vertical="top" textRotation="255" wrapText="1"/>
    </xf>
    <xf numFmtId="0" fontId="0" fillId="0" borderId="82" xfId="0" applyBorder="1" applyAlignment="1">
      <alignment horizontal="center" vertical="center" wrapText="1"/>
    </xf>
    <xf numFmtId="0" fontId="8" fillId="0" borderId="4" xfId="0" applyFont="1" applyBorder="1" applyAlignment="1">
      <alignment vertical="center" wrapText="1"/>
    </xf>
    <xf numFmtId="0" fontId="2" fillId="0" borderId="49" xfId="0" applyFont="1" applyBorder="1" applyAlignment="1" applyProtection="1">
      <alignment horizontal="left" vertical="center" wrapText="1"/>
      <protection locked="0"/>
    </xf>
    <xf numFmtId="0" fontId="2" fillId="0" borderId="50" xfId="0" applyFont="1" applyBorder="1" applyAlignment="1" applyProtection="1">
      <alignment horizontal="left" vertical="center" wrapText="1"/>
      <protection locked="0"/>
    </xf>
    <xf numFmtId="0" fontId="2" fillId="0" borderId="58" xfId="0" applyFont="1" applyBorder="1" applyAlignment="1" applyProtection="1">
      <alignment horizontal="left" vertical="center" wrapText="1"/>
      <protection locked="0"/>
    </xf>
    <xf numFmtId="0" fontId="2" fillId="0" borderId="52" xfId="0" applyFont="1" applyBorder="1" applyAlignment="1" applyProtection="1">
      <alignment horizontal="left" vertical="center" wrapText="1"/>
      <protection locked="0"/>
    </xf>
    <xf numFmtId="0" fontId="2" fillId="0" borderId="13" xfId="0" applyFont="1" applyBorder="1" applyAlignment="1" applyProtection="1">
      <alignment horizontal="left" vertical="center" wrapText="1"/>
      <protection locked="0"/>
    </xf>
    <xf numFmtId="0" fontId="2" fillId="0" borderId="37" xfId="0" applyFont="1" applyBorder="1" applyAlignment="1" applyProtection="1">
      <alignment horizontal="left" vertical="center" wrapText="1"/>
      <protection locked="0"/>
    </xf>
    <xf numFmtId="0" fontId="2" fillId="0" borderId="46" xfId="0" applyFont="1" applyBorder="1" applyAlignment="1" applyProtection="1">
      <alignment horizontal="left" vertical="center" wrapText="1"/>
      <protection locked="0"/>
    </xf>
    <xf numFmtId="0" fontId="2" fillId="0" borderId="48" xfId="0" applyFont="1" applyBorder="1" applyAlignment="1" applyProtection="1">
      <alignment horizontal="left" vertical="center" wrapText="1"/>
      <protection locked="0"/>
    </xf>
    <xf numFmtId="0" fontId="2" fillId="0" borderId="90" xfId="0" applyFont="1" applyBorder="1" applyAlignment="1" applyProtection="1">
      <alignment horizontal="left" vertical="center" wrapText="1"/>
      <protection locked="0"/>
    </xf>
    <xf numFmtId="0" fontId="2" fillId="0" borderId="47" xfId="0" applyFont="1" applyBorder="1" applyAlignment="1" applyProtection="1">
      <alignment horizontal="left" vertical="center" wrapText="1"/>
      <protection locked="0"/>
    </xf>
    <xf numFmtId="0" fontId="13" fillId="0" borderId="87" xfId="0" applyFont="1" applyBorder="1">
      <alignment vertical="center"/>
    </xf>
    <xf numFmtId="0" fontId="13" fillId="0" borderId="97" xfId="0" applyFont="1" applyBorder="1">
      <alignment vertical="center"/>
    </xf>
    <xf numFmtId="0" fontId="12" fillId="0" borderId="0" xfId="0" applyFont="1">
      <alignment vertical="center"/>
    </xf>
    <xf numFmtId="0" fontId="12" fillId="0" borderId="56" xfId="0" applyFont="1" applyBorder="1">
      <alignment vertical="center"/>
    </xf>
    <xf numFmtId="0" fontId="12" fillId="0" borderId="52" xfId="0" applyFont="1" applyBorder="1">
      <alignment vertical="center"/>
    </xf>
    <xf numFmtId="0" fontId="12" fillId="0" borderId="98" xfId="0" applyFont="1" applyBorder="1">
      <alignment vertical="center"/>
    </xf>
    <xf numFmtId="0" fontId="2" fillId="0" borderId="98" xfId="0" applyFont="1" applyBorder="1" applyAlignment="1">
      <alignment horizontal="center" vertical="center" wrapText="1"/>
    </xf>
    <xf numFmtId="0" fontId="2" fillId="0" borderId="44" xfId="0" applyFont="1" applyBorder="1" applyAlignment="1">
      <alignment horizontal="center" vertical="center" wrapText="1"/>
    </xf>
    <xf numFmtId="0" fontId="2" fillId="0" borderId="70" xfId="0" applyFont="1" applyBorder="1" applyAlignment="1">
      <alignment horizontal="center" vertical="center" wrapText="1"/>
    </xf>
    <xf numFmtId="0" fontId="2" fillId="0" borderId="56" xfId="0" applyFont="1" applyBorder="1" applyAlignment="1">
      <alignment horizontal="center" vertical="center" wrapText="1"/>
    </xf>
    <xf numFmtId="0" fontId="2" fillId="0" borderId="4" xfId="0" applyFont="1" applyBorder="1" applyAlignment="1">
      <alignment horizontal="center" vertical="top" textRotation="255" wrapText="1"/>
    </xf>
    <xf numFmtId="0" fontId="2" fillId="0" borderId="4" xfId="0" applyFont="1" applyBorder="1" applyAlignment="1">
      <alignment horizontal="center" vertical="center" wrapText="1"/>
    </xf>
    <xf numFmtId="0" fontId="2" fillId="0" borderId="4" xfId="0" applyFont="1" applyBorder="1" applyAlignment="1">
      <alignment horizontal="center" vertical="center" textRotation="255" wrapText="1"/>
    </xf>
    <xf numFmtId="0" fontId="11" fillId="0" borderId="4" xfId="0" applyFont="1" applyBorder="1" applyAlignment="1">
      <alignment horizontal="center" vertical="center" textRotation="255" wrapText="1"/>
    </xf>
    <xf numFmtId="0" fontId="8" fillId="0" borderId="33" xfId="0" applyFont="1" applyBorder="1" applyAlignment="1">
      <alignment vertical="center" wrapText="1"/>
    </xf>
    <xf numFmtId="0" fontId="2" fillId="0" borderId="42" xfId="0" applyFont="1" applyBorder="1" applyAlignment="1">
      <alignment horizontal="left" vertical="center"/>
    </xf>
    <xf numFmtId="0" fontId="15" fillId="0" borderId="0" xfId="0" applyFont="1">
      <alignment vertical="center"/>
    </xf>
    <xf numFmtId="0" fontId="2" fillId="0" borderId="7" xfId="0" applyFont="1" applyBorder="1">
      <alignment vertical="center"/>
    </xf>
    <xf numFmtId="0" fontId="15" fillId="0" borderId="52" xfId="0" applyFont="1" applyBorder="1">
      <alignment vertical="center"/>
    </xf>
    <xf numFmtId="0" fontId="5" fillId="2" borderId="37" xfId="0" applyFont="1" applyFill="1" applyBorder="1" applyAlignment="1">
      <alignment horizontal="left" vertical="center"/>
    </xf>
    <xf numFmtId="0" fontId="5" fillId="2" borderId="37" xfId="0" applyFont="1" applyFill="1" applyBorder="1" applyAlignment="1">
      <alignment horizontal="center" vertical="center"/>
    </xf>
    <xf numFmtId="0" fontId="2" fillId="2" borderId="37" xfId="0" applyFont="1" applyFill="1" applyBorder="1">
      <alignment vertical="center"/>
    </xf>
    <xf numFmtId="0" fontId="2" fillId="2" borderId="60" xfId="0" applyFont="1" applyFill="1" applyBorder="1">
      <alignment vertical="center"/>
    </xf>
    <xf numFmtId="0" fontId="2" fillId="3" borderId="13" xfId="0" applyFont="1" applyFill="1" applyBorder="1">
      <alignment vertical="center"/>
    </xf>
    <xf numFmtId="0" fontId="2" fillId="3" borderId="14" xfId="0" applyFont="1" applyFill="1" applyBorder="1">
      <alignment vertical="center"/>
    </xf>
    <xf numFmtId="0" fontId="2" fillId="3" borderId="13" xfId="0" applyFont="1" applyFill="1" applyBorder="1" applyAlignment="1">
      <alignment horizontal="left" vertical="center"/>
    </xf>
    <xf numFmtId="0" fontId="2" fillId="3" borderId="14" xfId="0" applyFont="1" applyFill="1" applyBorder="1" applyAlignment="1">
      <alignment horizontal="left" vertical="center"/>
    </xf>
    <xf numFmtId="0" fontId="2" fillId="0" borderId="16" xfId="0" applyFont="1" applyBorder="1" applyAlignment="1" applyProtection="1">
      <alignment horizontal="left" vertical="center"/>
      <protection locked="0"/>
    </xf>
    <xf numFmtId="0" fontId="2" fillId="0" borderId="26" xfId="0" applyFont="1" applyBorder="1" applyAlignment="1" applyProtection="1">
      <alignment horizontal="left" vertical="center"/>
      <protection locked="0"/>
    </xf>
    <xf numFmtId="0" fontId="2" fillId="0" borderId="20" xfId="0" applyFont="1" applyBorder="1" applyAlignment="1" applyProtection="1">
      <alignment horizontal="left" vertical="center"/>
      <protection locked="0"/>
    </xf>
    <xf numFmtId="0" fontId="2" fillId="0" borderId="50" xfId="0" applyFont="1" applyBorder="1" applyAlignment="1">
      <alignment vertical="center" wrapText="1"/>
    </xf>
    <xf numFmtId="0" fontId="2" fillId="0" borderId="49" xfId="0" applyFont="1" applyBorder="1" applyAlignment="1">
      <alignment vertical="center" wrapText="1"/>
    </xf>
    <xf numFmtId="0" fontId="2" fillId="0" borderId="58" xfId="0" applyFont="1" applyBorder="1" applyAlignment="1">
      <alignment vertical="center" wrapText="1"/>
    </xf>
    <xf numFmtId="0" fontId="2" fillId="0" borderId="57" xfId="0" applyFont="1" applyBorder="1" applyAlignment="1">
      <alignment vertical="center" wrapText="1"/>
    </xf>
    <xf numFmtId="0" fontId="2" fillId="0" borderId="47" xfId="0" applyFont="1" applyBorder="1" applyAlignment="1">
      <alignment vertical="center" wrapText="1"/>
    </xf>
    <xf numFmtId="0" fontId="2" fillId="0" borderId="48" xfId="0" applyFont="1" applyBorder="1">
      <alignment vertical="center"/>
    </xf>
    <xf numFmtId="0" fontId="2" fillId="0" borderId="92" xfId="0" applyFont="1" applyBorder="1">
      <alignment vertical="center"/>
    </xf>
    <xf numFmtId="0" fontId="2" fillId="0" borderId="93" xfId="0" applyFont="1" applyBorder="1">
      <alignment vertical="center"/>
    </xf>
    <xf numFmtId="0" fontId="2" fillId="0" borderId="46" xfId="0" applyFont="1" applyBorder="1" applyAlignment="1">
      <alignment vertical="center" wrapText="1"/>
    </xf>
    <xf numFmtId="0" fontId="2" fillId="0" borderId="50" xfId="0" applyFont="1" applyBorder="1">
      <alignment vertical="center"/>
    </xf>
    <xf numFmtId="0" fontId="17" fillId="0" borderId="87" xfId="0" applyFont="1" applyBorder="1">
      <alignment vertical="center"/>
    </xf>
    <xf numFmtId="0" fontId="18" fillId="0" borderId="87" xfId="0" applyFont="1" applyBorder="1">
      <alignment vertical="center"/>
    </xf>
    <xf numFmtId="0" fontId="2" fillId="0" borderId="0" xfId="0" applyFont="1" applyAlignment="1" applyProtection="1">
      <alignment vertical="center" wrapText="1"/>
      <protection locked="0"/>
    </xf>
    <xf numFmtId="0" fontId="2" fillId="0" borderId="0" xfId="0" applyFont="1" applyAlignment="1" applyProtection="1">
      <alignment horizontal="left" vertical="center" wrapText="1"/>
      <protection locked="0"/>
    </xf>
    <xf numFmtId="0" fontId="3" fillId="2" borderId="2" xfId="0" applyFont="1" applyFill="1" applyBorder="1" applyAlignment="1">
      <alignment vertical="center" wrapText="1"/>
    </xf>
    <xf numFmtId="0" fontId="3" fillId="2" borderId="5" xfId="0" applyFont="1" applyFill="1" applyBorder="1" applyAlignment="1">
      <alignment vertical="center" wrapText="1"/>
    </xf>
    <xf numFmtId="0" fontId="2" fillId="0" borderId="4" xfId="0" applyFont="1" applyBorder="1" applyAlignment="1">
      <alignment horizontal="center" vertical="center"/>
    </xf>
    <xf numFmtId="0" fontId="2" fillId="0" borderId="46" xfId="0" applyFont="1" applyBorder="1" applyAlignment="1">
      <alignment horizontal="center" vertical="center"/>
    </xf>
    <xf numFmtId="0" fontId="2" fillId="0" borderId="47" xfId="0" applyFont="1" applyBorder="1" applyAlignment="1">
      <alignment horizontal="center" vertical="center"/>
    </xf>
    <xf numFmtId="0" fontId="3" fillId="2" borderId="8" xfId="0" applyFont="1" applyFill="1" applyBorder="1" applyAlignment="1">
      <alignment vertical="center" wrapText="1"/>
    </xf>
    <xf numFmtId="0" fontId="2" fillId="0" borderId="49" xfId="0" applyFont="1" applyBorder="1" applyAlignment="1">
      <alignment horizontal="center" vertical="center"/>
    </xf>
    <xf numFmtId="0" fontId="2" fillId="0" borderId="50" xfId="0" applyFont="1" applyBorder="1" applyAlignment="1">
      <alignment horizontal="center" vertical="center"/>
    </xf>
    <xf numFmtId="0" fontId="2" fillId="0" borderId="58" xfId="0" applyFont="1" applyBorder="1" applyAlignment="1">
      <alignment horizontal="center" vertical="center"/>
    </xf>
    <xf numFmtId="0" fontId="2" fillId="0" borderId="14" xfId="0" applyFont="1" applyBorder="1" applyAlignment="1" applyProtection="1">
      <alignment horizontal="left" vertical="center" wrapText="1"/>
      <protection locked="0"/>
    </xf>
    <xf numFmtId="0" fontId="2" fillId="0" borderId="59" xfId="0" applyFont="1" applyBorder="1" applyAlignment="1">
      <alignment horizontal="center" vertical="center"/>
    </xf>
    <xf numFmtId="0" fontId="2" fillId="0" borderId="112" xfId="0" applyFont="1" applyBorder="1" applyAlignment="1">
      <alignment horizontal="center" vertical="center"/>
    </xf>
    <xf numFmtId="0" fontId="2" fillId="0" borderId="12" xfId="0" applyFont="1" applyBorder="1" applyAlignment="1">
      <alignment horizontal="center" vertical="center"/>
    </xf>
    <xf numFmtId="0" fontId="2" fillId="0" borderId="5" xfId="0" applyFont="1" applyBorder="1">
      <alignment vertical="center"/>
    </xf>
    <xf numFmtId="0" fontId="2" fillId="0" borderId="52" xfId="0" applyFont="1" applyBorder="1" applyAlignment="1" applyProtection="1">
      <alignment vertical="center" wrapText="1"/>
      <protection locked="0"/>
    </xf>
    <xf numFmtId="0" fontId="2" fillId="0" borderId="25" xfId="0" applyFont="1" applyBorder="1" applyAlignment="1" applyProtection="1">
      <alignment vertical="center" wrapText="1"/>
      <protection locked="0"/>
    </xf>
    <xf numFmtId="0" fontId="2" fillId="0" borderId="17" xfId="0" applyFont="1" applyBorder="1" applyAlignment="1" applyProtection="1">
      <alignment vertical="center" wrapText="1"/>
      <protection locked="0"/>
    </xf>
    <xf numFmtId="0" fontId="2" fillId="0" borderId="5" xfId="0" applyFont="1" applyBorder="1" applyAlignment="1" applyProtection="1">
      <alignment horizontal="left" vertical="center" wrapText="1"/>
      <protection locked="0"/>
    </xf>
    <xf numFmtId="0" fontId="2" fillId="0" borderId="25" xfId="0" applyFont="1" applyBorder="1" applyAlignment="1" applyProtection="1">
      <alignment horizontal="left" vertical="center" wrapText="1"/>
      <protection locked="0"/>
    </xf>
    <xf numFmtId="0" fontId="2" fillId="0" borderId="17" xfId="0" applyFont="1" applyBorder="1" applyAlignment="1" applyProtection="1">
      <alignment horizontal="left" vertical="center" wrapText="1"/>
      <protection locked="0"/>
    </xf>
    <xf numFmtId="0" fontId="2" fillId="0" borderId="26" xfId="0" applyFont="1" applyBorder="1" applyAlignment="1">
      <alignment vertical="center" wrapText="1"/>
    </xf>
    <xf numFmtId="0" fontId="2" fillId="0" borderId="18" xfId="0" applyFont="1" applyBorder="1" applyAlignment="1">
      <alignment vertical="center" wrapText="1"/>
    </xf>
    <xf numFmtId="0" fontId="2" fillId="0" borderId="51" xfId="0" applyFont="1" applyBorder="1" applyAlignment="1">
      <alignment horizontal="center" vertical="center"/>
    </xf>
    <xf numFmtId="0" fontId="2" fillId="0" borderId="57" xfId="0" applyFont="1" applyBorder="1" applyAlignment="1">
      <alignment horizontal="center" vertical="center"/>
    </xf>
    <xf numFmtId="0" fontId="2" fillId="0" borderId="113" xfId="0" applyFont="1" applyBorder="1" applyAlignment="1">
      <alignment vertical="center" wrapText="1"/>
    </xf>
    <xf numFmtId="0" fontId="2" fillId="0" borderId="114" xfId="0" applyFont="1" applyBorder="1" applyAlignment="1">
      <alignment vertical="center" wrapText="1"/>
    </xf>
    <xf numFmtId="0" fontId="2" fillId="0" borderId="26" xfId="0" applyFont="1" applyBorder="1">
      <alignment vertical="center"/>
    </xf>
    <xf numFmtId="0" fontId="2" fillId="0" borderId="115" xfId="0" applyFont="1" applyBorder="1">
      <alignment vertical="center"/>
    </xf>
    <xf numFmtId="0" fontId="2" fillId="0" borderId="116" xfId="0" applyFont="1" applyBorder="1">
      <alignment vertical="center"/>
    </xf>
    <xf numFmtId="0" fontId="19" fillId="0" borderId="0" xfId="0" applyFont="1">
      <alignment vertical="center"/>
    </xf>
    <xf numFmtId="0" fontId="19" fillId="0" borderId="0" xfId="0" applyFont="1" applyAlignment="1">
      <alignment horizontal="left" vertical="center" indent="1"/>
    </xf>
    <xf numFmtId="0" fontId="3" fillId="2" borderId="45" xfId="0" applyFont="1" applyFill="1" applyBorder="1" applyAlignment="1">
      <alignment horizontal="center" vertical="center" wrapText="1"/>
    </xf>
    <xf numFmtId="0" fontId="3" fillId="2" borderId="47" xfId="0" applyFont="1" applyFill="1" applyBorder="1" applyAlignment="1">
      <alignment horizontal="center" vertical="center" wrapText="1"/>
    </xf>
    <xf numFmtId="0" fontId="3" fillId="2" borderId="46"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47" xfId="0" applyFont="1" applyFill="1" applyBorder="1" applyAlignment="1">
      <alignment horizontal="center" vertical="top" wrapText="1"/>
    </xf>
    <xf numFmtId="0" fontId="2" fillId="0" borderId="15" xfId="0" applyFont="1" applyBorder="1">
      <alignment vertical="center"/>
    </xf>
    <xf numFmtId="0" fontId="2" fillId="0" borderId="25" xfId="0" applyFont="1" applyBorder="1">
      <alignment vertical="center"/>
    </xf>
    <xf numFmtId="0" fontId="2" fillId="0" borderId="19" xfId="0" applyFont="1" applyBorder="1">
      <alignment vertical="center"/>
    </xf>
    <xf numFmtId="0" fontId="2" fillId="0" borderId="8" xfId="0" applyFont="1" applyBorder="1" applyAlignment="1" applyProtection="1">
      <alignment horizontal="left" vertical="center" wrapText="1"/>
      <protection locked="0"/>
    </xf>
    <xf numFmtId="0" fontId="3" fillId="2" borderId="8" xfId="0" applyFont="1" applyFill="1" applyBorder="1" applyAlignment="1">
      <alignment horizontal="center" vertical="top" wrapText="1"/>
    </xf>
    <xf numFmtId="0" fontId="2" fillId="0" borderId="51" xfId="0" applyFont="1" applyBorder="1" applyAlignment="1" applyProtection="1">
      <alignment horizontal="left" vertical="center" wrapText="1"/>
      <protection locked="0"/>
    </xf>
    <xf numFmtId="0" fontId="2" fillId="0" borderId="85" xfId="0" applyFont="1" applyBorder="1" applyAlignment="1" applyProtection="1">
      <alignment horizontal="left" vertical="center" wrapText="1"/>
      <protection locked="0"/>
    </xf>
    <xf numFmtId="0" fontId="3" fillId="2" borderId="45" xfId="0" applyFont="1" applyFill="1" applyBorder="1" applyAlignment="1" applyProtection="1">
      <alignment horizontal="center" vertical="center" wrapText="1"/>
      <protection locked="0"/>
    </xf>
    <xf numFmtId="0" fontId="3" fillId="2" borderId="3" xfId="0" applyFont="1" applyFill="1" applyBorder="1" applyAlignment="1" applyProtection="1">
      <alignment horizontal="center" vertical="center" wrapText="1"/>
      <protection locked="0"/>
    </xf>
    <xf numFmtId="0" fontId="3" fillId="2" borderId="47" xfId="0" applyFont="1" applyFill="1" applyBorder="1" applyAlignment="1" applyProtection="1">
      <alignment horizontal="center" vertical="center" wrapText="1"/>
      <protection locked="0"/>
    </xf>
    <xf numFmtId="0" fontId="3" fillId="2" borderId="8" xfId="0" applyFont="1" applyFill="1" applyBorder="1" applyAlignment="1" applyProtection="1">
      <alignment horizontal="center" vertical="top" wrapText="1"/>
      <protection locked="0"/>
    </xf>
    <xf numFmtId="0" fontId="20" fillId="0" borderId="0" xfId="0" applyFont="1">
      <alignment vertical="center"/>
    </xf>
    <xf numFmtId="0" fontId="14" fillId="0" borderId="0" xfId="0" applyFont="1" applyAlignment="1">
      <alignment horizontal="centerContinuous" vertical="center"/>
    </xf>
    <xf numFmtId="0" fontId="5" fillId="0" borderId="0" xfId="0" applyFont="1" applyAlignment="1">
      <alignment horizontal="centerContinuous" vertical="center"/>
    </xf>
    <xf numFmtId="0" fontId="19" fillId="0" borderId="1" xfId="0" applyFont="1" applyBorder="1" applyAlignment="1">
      <alignment horizontal="left" vertical="center" indent="1"/>
    </xf>
    <xf numFmtId="0" fontId="20" fillId="0" borderId="2" xfId="0" applyFont="1" applyBorder="1">
      <alignment vertical="center"/>
    </xf>
    <xf numFmtId="0" fontId="15" fillId="0" borderId="3" xfId="0" applyFont="1" applyBorder="1">
      <alignment vertical="center"/>
    </xf>
    <xf numFmtId="0" fontId="20" fillId="0" borderId="4" xfId="0" applyFont="1" applyBorder="1" applyAlignment="1">
      <alignment horizontal="left" vertical="center" indent="1"/>
    </xf>
    <xf numFmtId="0" fontId="15" fillId="0" borderId="5" xfId="0" applyFont="1" applyBorder="1">
      <alignment vertical="center"/>
    </xf>
    <xf numFmtId="0" fontId="19" fillId="0" borderId="4" xfId="0" applyFont="1" applyBorder="1" applyAlignment="1">
      <alignment horizontal="left" vertical="center" indent="1"/>
    </xf>
    <xf numFmtId="0" fontId="21" fillId="0" borderId="4" xfId="0" applyFont="1" applyBorder="1">
      <alignment vertical="center"/>
    </xf>
    <xf numFmtId="0" fontId="23" fillId="0" borderId="4" xfId="0" applyFont="1" applyBorder="1">
      <alignment vertical="center"/>
    </xf>
    <xf numFmtId="0" fontId="20" fillId="0" borderId="4" xfId="0" applyFont="1" applyBorder="1">
      <alignment vertical="center"/>
    </xf>
    <xf numFmtId="0" fontId="20" fillId="0" borderId="0" xfId="0" applyFont="1" applyAlignment="1">
      <alignment vertical="center" wrapText="1"/>
    </xf>
    <xf numFmtId="0" fontId="15" fillId="0" borderId="5" xfId="0" applyFont="1" applyBorder="1" applyAlignment="1">
      <alignment vertical="center" wrapText="1"/>
    </xf>
    <xf numFmtId="0" fontId="19" fillId="0" borderId="4" xfId="0" applyFont="1" applyBorder="1">
      <alignment vertical="center"/>
    </xf>
    <xf numFmtId="0" fontId="20" fillId="0" borderId="0" xfId="0" applyFont="1" applyAlignment="1">
      <alignment horizontal="left" vertical="center" indent="1"/>
    </xf>
    <xf numFmtId="0" fontId="15" fillId="0" borderId="5" xfId="0" applyFont="1" applyBorder="1" applyAlignment="1">
      <alignment horizontal="left" vertical="center" indent="1"/>
    </xf>
    <xf numFmtId="0" fontId="20" fillId="0" borderId="100" xfId="0" applyFont="1" applyBorder="1" applyAlignment="1">
      <alignment horizontal="center" vertical="center"/>
    </xf>
    <xf numFmtId="0" fontId="20" fillId="0" borderId="98" xfId="0" applyFont="1" applyBorder="1" applyAlignment="1">
      <alignment horizontal="center" vertical="center"/>
    </xf>
    <xf numFmtId="0" fontId="19" fillId="0" borderId="84" xfId="0" applyFont="1" applyBorder="1" applyAlignment="1">
      <alignment horizontal="left" vertical="center" wrapText="1"/>
    </xf>
    <xf numFmtId="0" fontId="20" fillId="0" borderId="43" xfId="0" applyFont="1" applyBorder="1">
      <alignment vertical="center"/>
    </xf>
    <xf numFmtId="0" fontId="20" fillId="0" borderId="44" xfId="0" applyFont="1" applyBorder="1" applyAlignment="1">
      <alignment horizontal="center" vertical="center"/>
    </xf>
    <xf numFmtId="0" fontId="19" fillId="0" borderId="38" xfId="0" applyFont="1" applyBorder="1" applyAlignment="1">
      <alignment horizontal="left" vertical="center" wrapText="1"/>
    </xf>
    <xf numFmtId="0" fontId="20" fillId="0" borderId="33" xfId="0" applyFont="1" applyBorder="1">
      <alignment vertical="center"/>
    </xf>
    <xf numFmtId="0" fontId="20" fillId="0" borderId="99" xfId="0" applyFont="1" applyBorder="1" applyAlignment="1">
      <alignment horizontal="center" vertical="center"/>
    </xf>
    <xf numFmtId="0" fontId="19" fillId="0" borderId="32" xfId="0" applyFont="1" applyBorder="1" applyAlignment="1">
      <alignment horizontal="left" vertical="center" wrapText="1"/>
    </xf>
    <xf numFmtId="0" fontId="20" fillId="0" borderId="103" xfId="0" applyFont="1" applyBorder="1">
      <alignment vertical="center"/>
    </xf>
    <xf numFmtId="0" fontId="24" fillId="0" borderId="4" xfId="0" applyFont="1" applyBorder="1">
      <alignment vertical="center"/>
    </xf>
    <xf numFmtId="0" fontId="20" fillId="0" borderId="107" xfId="0" applyFont="1" applyBorder="1">
      <alignment vertical="center"/>
    </xf>
    <xf numFmtId="0" fontId="20" fillId="0" borderId="6" xfId="0" applyFont="1" applyBorder="1">
      <alignment vertical="center"/>
    </xf>
    <xf numFmtId="0" fontId="15" fillId="0" borderId="7" xfId="0" applyFont="1" applyBorder="1">
      <alignment vertical="center"/>
    </xf>
    <xf numFmtId="0" fontId="15" fillId="0" borderId="8" xfId="0" applyFont="1" applyBorder="1">
      <alignment vertical="center"/>
    </xf>
    <xf numFmtId="0" fontId="2" fillId="0" borderId="62" xfId="0" applyFont="1" applyBorder="1" applyAlignment="1">
      <alignment horizontal="left" vertical="center"/>
    </xf>
    <xf numFmtId="0" fontId="2" fillId="0" borderId="25" xfId="0" applyFont="1" applyBorder="1" applyAlignment="1">
      <alignment horizontal="left" vertical="center"/>
    </xf>
    <xf numFmtId="0" fontId="2" fillId="0" borderId="17" xfId="0" applyFont="1" applyBorder="1" applyAlignment="1">
      <alignment horizontal="left" vertical="center"/>
    </xf>
    <xf numFmtId="0" fontId="2" fillId="0" borderId="41" xfId="0" applyFont="1" applyBorder="1" applyAlignment="1">
      <alignment horizontal="left" vertical="center"/>
    </xf>
    <xf numFmtId="0" fontId="2" fillId="0" borderId="54" xfId="0" applyFont="1" applyBorder="1" applyAlignment="1">
      <alignment horizontal="left" vertical="center"/>
    </xf>
    <xf numFmtId="0" fontId="2" fillId="0" borderId="64" xfId="0" applyFont="1" applyBorder="1" applyAlignment="1">
      <alignment horizontal="right" vertical="center"/>
    </xf>
    <xf numFmtId="0" fontId="2" fillId="0" borderId="65" xfId="0" applyFont="1" applyBorder="1" applyAlignment="1">
      <alignment horizontal="right" vertical="center"/>
    </xf>
    <xf numFmtId="0" fontId="2" fillId="0" borderId="66" xfId="0" applyFont="1" applyBorder="1" applyAlignment="1">
      <alignment horizontal="right" vertical="center"/>
    </xf>
    <xf numFmtId="0" fontId="2" fillId="0" borderId="48" xfId="0" quotePrefix="1" applyFont="1" applyBorder="1" applyAlignment="1">
      <alignment horizontal="center" vertical="center" wrapText="1"/>
    </xf>
    <xf numFmtId="0" fontId="2" fillId="0" borderId="25" xfId="0" quotePrefix="1" applyFont="1" applyBorder="1" applyAlignment="1">
      <alignment horizontal="center" vertical="center" wrapText="1"/>
    </xf>
    <xf numFmtId="0" fontId="2" fillId="0" borderId="26" xfId="0" quotePrefix="1" applyFont="1" applyBorder="1" applyAlignment="1">
      <alignment horizontal="center" vertical="center" wrapText="1"/>
    </xf>
    <xf numFmtId="0" fontId="2" fillId="0" borderId="92" xfId="0" quotePrefix="1" applyFont="1" applyBorder="1" applyAlignment="1">
      <alignment vertical="center" wrapText="1"/>
    </xf>
    <xf numFmtId="0" fontId="2" fillId="0" borderId="117" xfId="0" quotePrefix="1" applyFont="1" applyBorder="1" applyAlignment="1">
      <alignment vertical="center" wrapText="1"/>
    </xf>
    <xf numFmtId="0" fontId="2" fillId="0" borderId="115" xfId="0" applyFont="1" applyBorder="1" applyAlignment="1">
      <alignment vertical="center" wrapText="1"/>
    </xf>
    <xf numFmtId="0" fontId="2" fillId="0" borderId="93" xfId="0" quotePrefix="1" applyFont="1" applyBorder="1" applyAlignment="1">
      <alignment vertical="center" wrapText="1"/>
    </xf>
    <xf numFmtId="0" fontId="2" fillId="0" borderId="118" xfId="0" quotePrefix="1" applyFont="1" applyBorder="1" applyAlignment="1">
      <alignment vertical="center" wrapText="1"/>
    </xf>
    <xf numFmtId="0" fontId="2" fillId="0" borderId="116" xfId="0" applyFont="1" applyBorder="1" applyAlignment="1">
      <alignment vertical="center" wrapText="1"/>
    </xf>
    <xf numFmtId="0" fontId="3" fillId="2" borderId="0" xfId="0" applyFont="1" applyFill="1" applyAlignment="1">
      <alignment horizontal="center" vertical="center" wrapText="1"/>
    </xf>
    <xf numFmtId="0" fontId="19" fillId="0" borderId="33" xfId="0" applyFont="1" applyBorder="1" applyAlignment="1" applyProtection="1">
      <alignment vertical="center" wrapText="1"/>
      <protection locked="0"/>
    </xf>
    <xf numFmtId="0" fontId="2" fillId="0" borderId="14" xfId="0" applyFont="1" applyBorder="1" applyAlignment="1" applyProtection="1">
      <alignment vertical="center" wrapText="1"/>
      <protection locked="0"/>
    </xf>
    <xf numFmtId="0" fontId="2" fillId="0" borderId="5" xfId="0" applyFont="1" applyBorder="1" applyAlignment="1" applyProtection="1">
      <alignment vertical="center" wrapText="1"/>
      <protection locked="0"/>
    </xf>
    <xf numFmtId="0" fontId="2" fillId="0" borderId="53" xfId="0" applyFont="1" applyBorder="1" applyAlignment="1" applyProtection="1">
      <alignment vertical="center" wrapText="1"/>
      <protection locked="0"/>
    </xf>
    <xf numFmtId="0" fontId="2" fillId="0" borderId="60" xfId="0" applyFont="1" applyBorder="1" applyAlignment="1" applyProtection="1">
      <alignment vertical="center" wrapText="1"/>
      <protection locked="0"/>
    </xf>
    <xf numFmtId="0" fontId="2" fillId="0" borderId="96" xfId="0" applyFont="1" applyBorder="1" applyAlignment="1" applyProtection="1">
      <alignment vertical="center" wrapText="1"/>
      <protection locked="0"/>
    </xf>
    <xf numFmtId="0" fontId="2" fillId="0" borderId="48" xfId="0" applyFont="1" applyBorder="1" applyAlignment="1" applyProtection="1">
      <alignment vertical="center" wrapText="1"/>
      <protection locked="0"/>
    </xf>
    <xf numFmtId="0" fontId="2" fillId="0" borderId="86" xfId="0" applyFont="1" applyBorder="1" applyAlignment="1" applyProtection="1">
      <alignment vertical="center" wrapText="1"/>
      <protection locked="0"/>
    </xf>
    <xf numFmtId="0" fontId="2" fillId="0" borderId="57" xfId="0" applyFont="1" applyBorder="1" applyAlignment="1" applyProtection="1">
      <alignment vertical="center" wrapText="1"/>
      <protection locked="0"/>
    </xf>
    <xf numFmtId="0" fontId="2" fillId="0" borderId="49" xfId="0" applyFont="1" applyBorder="1" applyAlignment="1">
      <alignment horizontal="center" vertical="center" wrapText="1"/>
    </xf>
    <xf numFmtId="0" fontId="2" fillId="0" borderId="50" xfId="0" applyFont="1" applyBorder="1" applyAlignment="1">
      <alignment horizontal="center" vertical="center" wrapText="1"/>
    </xf>
    <xf numFmtId="0" fontId="2" fillId="0" borderId="46" xfId="0" applyFont="1" applyBorder="1" applyAlignment="1">
      <alignment horizontal="center" vertical="center" wrapText="1"/>
    </xf>
    <xf numFmtId="0" fontId="2" fillId="0" borderId="58" xfId="0" applyFont="1" applyBorder="1" applyAlignment="1">
      <alignment horizontal="center" vertical="center" wrapText="1"/>
    </xf>
    <xf numFmtId="0" fontId="2" fillId="0" borderId="47"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7" xfId="0" applyFont="1" applyBorder="1" applyAlignment="1">
      <alignment horizontal="center" vertical="center" wrapText="1"/>
    </xf>
    <xf numFmtId="0" fontId="2" fillId="0" borderId="48" xfId="0" applyFont="1" applyBorder="1" applyAlignment="1">
      <alignment horizontal="center" vertical="center" wrapText="1"/>
    </xf>
    <xf numFmtId="0" fontId="2" fillId="0" borderId="90" xfId="0" applyFont="1" applyBorder="1" applyAlignment="1">
      <alignment horizontal="center" vertical="center" wrapText="1"/>
    </xf>
    <xf numFmtId="0" fontId="2" fillId="0" borderId="35"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21" xfId="0" applyFont="1" applyBorder="1" applyAlignment="1" applyProtection="1">
      <alignment vertical="center" wrapText="1"/>
      <protection locked="0"/>
    </xf>
    <xf numFmtId="0" fontId="20" fillId="0" borderId="103" xfId="0" applyFont="1" applyBorder="1" applyAlignment="1">
      <alignment vertical="center" wrapText="1"/>
    </xf>
    <xf numFmtId="0" fontId="20" fillId="0" borderId="104" xfId="0" applyFont="1" applyBorder="1" applyAlignment="1">
      <alignment vertical="center" wrapText="1"/>
    </xf>
    <xf numFmtId="0" fontId="20" fillId="0" borderId="70" xfId="0" applyFont="1" applyBorder="1" applyAlignment="1">
      <alignment horizontal="left" vertical="top" wrapText="1" indent="2"/>
    </xf>
    <xf numFmtId="0" fontId="20" fillId="0" borderId="105" xfId="0" applyFont="1" applyBorder="1" applyAlignment="1">
      <alignment horizontal="left" vertical="top" wrapText="1" indent="2"/>
    </xf>
    <xf numFmtId="0" fontId="20" fillId="0" borderId="43" xfId="0" applyFont="1" applyBorder="1" applyAlignment="1">
      <alignment horizontal="left" vertical="top" wrapText="1" indent="2"/>
    </xf>
    <xf numFmtId="0" fontId="20" fillId="0" borderId="95" xfId="0" applyFont="1" applyBorder="1" applyAlignment="1">
      <alignment horizontal="left" vertical="top" wrapText="1" indent="2"/>
    </xf>
    <xf numFmtId="0" fontId="20" fillId="0" borderId="64" xfId="0" applyFont="1" applyBorder="1">
      <alignment vertical="center"/>
    </xf>
    <xf numFmtId="0" fontId="20" fillId="0" borderId="109" xfId="0" applyFont="1" applyBorder="1">
      <alignment vertical="center"/>
    </xf>
    <xf numFmtId="0" fontId="20" fillId="0" borderId="110" xfId="0" applyFont="1" applyBorder="1">
      <alignment vertical="center"/>
    </xf>
    <xf numFmtId="0" fontId="20" fillId="0" borderId="107" xfId="0" applyFont="1" applyBorder="1">
      <alignment vertical="center"/>
    </xf>
    <xf numFmtId="0" fontId="20" fillId="0" borderId="108" xfId="0" applyFont="1" applyBorder="1">
      <alignment vertical="center"/>
    </xf>
    <xf numFmtId="0" fontId="20" fillId="0" borderId="33" xfId="0" applyFont="1" applyBorder="1" applyAlignment="1">
      <alignment horizontal="left" vertical="top" wrapText="1" indent="2"/>
    </xf>
    <xf numFmtId="0" fontId="20" fillId="0" borderId="103" xfId="0" applyFont="1" applyBorder="1" applyAlignment="1">
      <alignment horizontal="left" vertical="top" wrapText="1" indent="2"/>
    </xf>
    <xf numFmtId="0" fontId="19" fillId="0" borderId="4" xfId="0" applyFont="1" applyBorder="1" applyAlignment="1">
      <alignment horizontal="left" vertical="center" wrapText="1"/>
    </xf>
    <xf numFmtId="0" fontId="19" fillId="0" borderId="0" xfId="0" applyFont="1" applyAlignment="1">
      <alignment horizontal="left" vertical="center" wrapText="1"/>
    </xf>
    <xf numFmtId="0" fontId="19" fillId="0" borderId="5" xfId="0" applyFont="1" applyBorder="1" applyAlignment="1">
      <alignment horizontal="left" vertical="center" wrapText="1"/>
    </xf>
    <xf numFmtId="0" fontId="2" fillId="0" borderId="24" xfId="0" applyFont="1" applyBorder="1" applyAlignment="1" applyProtection="1">
      <alignment horizontal="left" vertical="center" wrapText="1"/>
      <protection locked="0"/>
    </xf>
    <xf numFmtId="0" fontId="2" fillId="0" borderId="25" xfId="0" applyFont="1" applyBorder="1" applyAlignment="1">
      <alignment horizontal="left" vertical="center" wrapText="1"/>
    </xf>
    <xf numFmtId="0" fontId="2" fillId="0" borderId="119" xfId="0" applyFont="1" applyBorder="1" applyAlignment="1">
      <alignment horizontal="left" vertical="center" wrapText="1"/>
    </xf>
    <xf numFmtId="0" fontId="2" fillId="0" borderId="27" xfId="0" applyFont="1" applyBorder="1" applyAlignment="1" applyProtection="1">
      <alignment horizontal="left" vertical="center" wrapText="1"/>
      <protection locked="0"/>
    </xf>
    <xf numFmtId="0" fontId="2" fillId="0" borderId="19" xfId="0" applyFont="1" applyBorder="1" applyAlignment="1">
      <alignment horizontal="left" vertical="center" wrapText="1"/>
    </xf>
    <xf numFmtId="0" fontId="2" fillId="0" borderId="120" xfId="0" applyFont="1" applyBorder="1" applyAlignment="1">
      <alignment horizontal="left" vertical="center" wrapText="1"/>
    </xf>
    <xf numFmtId="0" fontId="3" fillId="2" borderId="7"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2" fillId="4" borderId="21" xfId="0" applyFont="1" applyFill="1" applyBorder="1" applyAlignment="1" applyProtection="1">
      <alignment horizontal="left" vertical="center" wrapText="1"/>
      <protection locked="0"/>
    </xf>
    <xf numFmtId="0" fontId="2" fillId="4" borderId="17" xfId="0" applyFont="1" applyFill="1" applyBorder="1" applyAlignment="1" applyProtection="1">
      <alignment horizontal="left" vertical="center" wrapText="1"/>
      <protection locked="0"/>
    </xf>
    <xf numFmtId="0" fontId="2" fillId="0" borderId="18" xfId="0" applyFont="1" applyBorder="1" applyAlignment="1">
      <alignment horizontal="left" vertical="center" wrapText="1"/>
    </xf>
    <xf numFmtId="0" fontId="3" fillId="2" borderId="5" xfId="0" applyFont="1" applyFill="1" applyBorder="1" applyAlignment="1">
      <alignment horizontal="center" vertical="top" wrapText="1"/>
    </xf>
    <xf numFmtId="0" fontId="3" fillId="2" borderId="8" xfId="0" applyFont="1" applyFill="1" applyBorder="1" applyAlignment="1">
      <alignment horizontal="center" vertical="top" wrapText="1"/>
    </xf>
    <xf numFmtId="0" fontId="3" fillId="2" borderId="0" xfId="0" applyFont="1" applyFill="1" applyAlignment="1">
      <alignment horizontal="center" vertical="center" wrapText="1"/>
    </xf>
    <xf numFmtId="0" fontId="3" fillId="2" borderId="46" xfId="0" applyFont="1" applyFill="1" applyBorder="1" applyAlignment="1">
      <alignment horizontal="center" vertical="top" wrapText="1"/>
    </xf>
    <xf numFmtId="0" fontId="3" fillId="2" borderId="47" xfId="0" applyFont="1" applyFill="1" applyBorder="1" applyAlignment="1">
      <alignment horizontal="center" vertical="top" wrapText="1"/>
    </xf>
    <xf numFmtId="0" fontId="3" fillId="2" borderId="5" xfId="0" applyFont="1" applyFill="1" applyBorder="1" applyAlignment="1">
      <alignment horizontal="center" vertical="center" wrapText="1"/>
    </xf>
    <xf numFmtId="0" fontId="2" fillId="4" borderId="24" xfId="0" applyFont="1" applyFill="1" applyBorder="1" applyAlignment="1" applyProtection="1">
      <alignment horizontal="left" vertical="center" wrapText="1"/>
      <protection locked="0"/>
    </xf>
    <xf numFmtId="0" fontId="2" fillId="4" borderId="25" xfId="0" applyFont="1" applyFill="1" applyBorder="1" applyAlignment="1" applyProtection="1">
      <alignment horizontal="left" vertical="center" wrapText="1"/>
      <protection locked="0"/>
    </xf>
    <xf numFmtId="0" fontId="2" fillId="0" borderId="26" xfId="0" applyFont="1" applyBorder="1" applyAlignment="1">
      <alignment horizontal="left" vertical="center" wrapText="1"/>
    </xf>
    <xf numFmtId="0" fontId="2" fillId="0" borderId="23" xfId="0" applyFont="1" applyBorder="1" applyAlignment="1" applyProtection="1">
      <alignment horizontal="left" vertical="center" wrapText="1"/>
      <protection locked="0"/>
    </xf>
    <xf numFmtId="0" fontId="2" fillId="0" borderId="15" xfId="0" applyFont="1" applyBorder="1" applyAlignment="1" applyProtection="1">
      <alignment horizontal="left" vertical="center" wrapText="1"/>
      <protection locked="0"/>
    </xf>
    <xf numFmtId="0" fontId="2" fillId="0" borderId="111" xfId="0" applyFont="1" applyBorder="1" applyAlignment="1" applyProtection="1">
      <alignment horizontal="left" vertical="center" wrapText="1"/>
      <protection locked="0"/>
    </xf>
    <xf numFmtId="0" fontId="2" fillId="0" borderId="25" xfId="0" applyFont="1" applyBorder="1" applyAlignment="1" applyProtection="1">
      <alignment horizontal="left" vertical="center" wrapText="1"/>
      <protection locked="0"/>
    </xf>
    <xf numFmtId="0" fontId="2" fillId="0" borderId="119" xfId="0" applyFont="1" applyBorder="1" applyAlignment="1" applyProtection="1">
      <alignment horizontal="left" vertical="center" wrapText="1"/>
      <protection locked="0"/>
    </xf>
    <xf numFmtId="0" fontId="2" fillId="0" borderId="12" xfId="0" applyFont="1" applyBorder="1" applyAlignment="1" applyProtection="1">
      <alignment horizontal="left" vertical="center" wrapText="1"/>
      <protection locked="0"/>
    </xf>
    <xf numFmtId="0" fontId="2" fillId="0" borderId="13" xfId="0" applyFont="1" applyBorder="1" applyAlignment="1" applyProtection="1">
      <alignment horizontal="left" vertical="center" wrapText="1"/>
      <protection locked="0"/>
    </xf>
    <xf numFmtId="0" fontId="2" fillId="0" borderId="14" xfId="0" applyFont="1" applyBorder="1" applyAlignment="1" applyProtection="1">
      <alignment horizontal="left" vertical="center" wrapText="1"/>
      <protection locked="0"/>
    </xf>
    <xf numFmtId="0" fontId="2" fillId="4" borderId="23" xfId="0" applyFont="1" applyFill="1" applyBorder="1" applyAlignment="1" applyProtection="1">
      <alignment horizontal="left" vertical="center" wrapText="1"/>
      <protection locked="0"/>
    </xf>
    <xf numFmtId="0" fontId="2" fillId="4" borderId="15" xfId="0" applyFont="1" applyFill="1" applyBorder="1" applyAlignment="1" applyProtection="1">
      <alignment horizontal="left" vertical="center" wrapText="1"/>
      <protection locked="0"/>
    </xf>
    <xf numFmtId="0" fontId="2" fillId="4" borderId="16" xfId="0" applyFont="1" applyFill="1" applyBorder="1" applyAlignment="1" applyProtection="1">
      <alignment horizontal="left" vertical="center" wrapText="1"/>
      <protection locked="0"/>
    </xf>
    <xf numFmtId="0" fontId="2" fillId="4" borderId="26" xfId="0" applyFont="1" applyFill="1" applyBorder="1" applyAlignment="1" applyProtection="1">
      <alignment horizontal="left" vertical="center" wrapText="1"/>
      <protection locked="0"/>
    </xf>
    <xf numFmtId="0" fontId="20" fillId="0" borderId="28" xfId="0" applyFont="1" applyBorder="1" applyAlignment="1">
      <alignment vertical="center" textRotation="255"/>
    </xf>
    <xf numFmtId="0" fontId="20" fillId="0" borderId="22" xfId="0" applyFont="1" applyBorder="1" applyAlignment="1">
      <alignment vertical="center" textRotation="255"/>
    </xf>
    <xf numFmtId="0" fontId="20" fillId="0" borderId="69" xfId="0" applyFont="1" applyBorder="1" applyAlignment="1">
      <alignment vertical="center" textRotation="255"/>
    </xf>
    <xf numFmtId="0" fontId="20" fillId="0" borderId="106" xfId="0" applyFont="1" applyBorder="1" applyAlignment="1">
      <alignment horizontal="center" vertical="center"/>
    </xf>
    <xf numFmtId="0" fontId="20" fillId="0" borderId="100" xfId="0" applyFont="1" applyBorder="1" applyAlignment="1">
      <alignment horizontal="center" vertical="center"/>
    </xf>
    <xf numFmtId="0" fontId="20" fillId="0" borderId="101" xfId="0" applyFont="1" applyBorder="1" applyAlignment="1">
      <alignment horizontal="center" vertical="center"/>
    </xf>
    <xf numFmtId="0" fontId="20" fillId="0" borderId="43" xfId="0" applyFont="1" applyBorder="1" applyAlignment="1">
      <alignment vertical="center" wrapText="1"/>
    </xf>
    <xf numFmtId="0" fontId="20" fillId="0" borderId="95" xfId="0" applyFont="1" applyBorder="1" applyAlignment="1">
      <alignment vertical="center" wrapText="1"/>
    </xf>
    <xf numFmtId="0" fontId="20" fillId="0" borderId="102" xfId="0" applyFont="1" applyBorder="1" applyAlignment="1">
      <alignment horizontal="left" vertical="top" wrapText="1" indent="2"/>
    </xf>
    <xf numFmtId="0" fontId="20" fillId="0" borderId="104" xfId="0" applyFont="1" applyBorder="1" applyAlignment="1">
      <alignment horizontal="left" vertical="top" wrapText="1" indent="2"/>
    </xf>
    <xf numFmtId="0" fontId="20" fillId="0" borderId="72" xfId="0" applyFont="1" applyBorder="1" applyAlignment="1">
      <alignment vertical="center" textRotation="255"/>
    </xf>
    <xf numFmtId="0" fontId="20" fillId="0" borderId="10" xfId="0" applyFont="1" applyBorder="1" applyAlignment="1">
      <alignment vertical="center" textRotation="255"/>
    </xf>
    <xf numFmtId="0" fontId="20" fillId="0" borderId="31" xfId="0" applyFont="1" applyBorder="1" applyAlignment="1">
      <alignment vertical="center" textRotation="255"/>
    </xf>
    <xf numFmtId="0" fontId="20" fillId="0" borderId="98" xfId="0" applyFont="1" applyBorder="1" applyAlignment="1">
      <alignment horizontal="left" vertical="top" wrapText="1" indent="2"/>
    </xf>
    <xf numFmtId="0" fontId="20" fillId="0" borderId="111" xfId="0" applyFont="1" applyBorder="1">
      <alignment vertical="center"/>
    </xf>
    <xf numFmtId="0" fontId="20" fillId="0" borderId="33" xfId="0" applyFont="1" applyBorder="1" applyAlignment="1">
      <alignment vertical="center" wrapText="1"/>
    </xf>
    <xf numFmtId="0" fontId="20" fillId="0" borderId="102" xfId="0" applyFont="1" applyBorder="1" applyAlignment="1">
      <alignment vertical="center" wrapText="1"/>
    </xf>
    <xf numFmtId="0" fontId="10" fillId="0" borderId="3" xfId="0" applyFont="1" applyBorder="1" applyAlignment="1">
      <alignment horizontal="left" vertical="top" wrapText="1"/>
    </xf>
    <xf numFmtId="0" fontId="10" fillId="0" borderId="5" xfId="0" applyFont="1" applyBorder="1" applyAlignment="1">
      <alignment horizontal="left" vertical="top" wrapText="1"/>
    </xf>
    <xf numFmtId="0" fontId="10" fillId="0" borderId="8" xfId="0" applyFont="1" applyBorder="1" applyAlignment="1">
      <alignment horizontal="left" vertical="top" wrapText="1"/>
    </xf>
    <xf numFmtId="0" fontId="2" fillId="0" borderId="22" xfId="0" applyFont="1" applyBorder="1" applyAlignment="1">
      <alignment horizontal="center" vertical="top" textRotation="255" wrapText="1"/>
    </xf>
    <xf numFmtId="0" fontId="10" fillId="0" borderId="68" xfId="0" applyFont="1" applyBorder="1" applyAlignment="1">
      <alignment horizontal="left" vertical="top" wrapText="1"/>
    </xf>
    <xf numFmtId="0" fontId="10" fillId="0" borderId="56" xfId="0" applyFont="1" applyBorder="1" applyAlignment="1">
      <alignment horizontal="left" vertical="top" wrapText="1"/>
    </xf>
    <xf numFmtId="0" fontId="10" fillId="0" borderId="70" xfId="0" applyFont="1" applyBorder="1" applyAlignment="1">
      <alignment horizontal="left" vertical="top" wrapText="1"/>
    </xf>
    <xf numFmtId="0" fontId="2" fillId="0" borderId="22" xfId="0" applyFont="1" applyBorder="1" applyAlignment="1">
      <alignment horizontal="center" vertical="center" textRotation="255" wrapText="1"/>
    </xf>
    <xf numFmtId="0" fontId="3" fillId="2" borderId="1"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81" xfId="0" applyFont="1" applyFill="1" applyBorder="1" applyAlignment="1">
      <alignment horizontal="left" vertical="center" wrapText="1"/>
    </xf>
    <xf numFmtId="0" fontId="3" fillId="2" borderId="83" xfId="0" applyFont="1" applyFill="1" applyBorder="1" applyAlignment="1">
      <alignment horizontal="left" vertical="center" wrapText="1"/>
    </xf>
    <xf numFmtId="0" fontId="2" fillId="0" borderId="69" xfId="0" applyFont="1" applyBorder="1" applyAlignment="1">
      <alignment horizontal="center" vertical="center" textRotation="255" wrapText="1"/>
    </xf>
    <xf numFmtId="0" fontId="0" fillId="0" borderId="45" xfId="0" applyBorder="1" applyAlignment="1">
      <alignment horizontal="center" vertical="center" wrapText="1"/>
    </xf>
    <xf numFmtId="0" fontId="0" fillId="0" borderId="46" xfId="0" applyBorder="1" applyAlignment="1">
      <alignment horizontal="center" vertical="center" wrapText="1"/>
    </xf>
    <xf numFmtId="0" fontId="0" fillId="0" borderId="47" xfId="0" applyBorder="1" applyAlignment="1">
      <alignment horizontal="center" vertical="center" wrapText="1"/>
    </xf>
    <xf numFmtId="0" fontId="2" fillId="0" borderId="69" xfId="0" applyFont="1" applyBorder="1" applyAlignment="1">
      <alignment horizontal="center" vertical="top" textRotation="255" wrapText="1"/>
    </xf>
    <xf numFmtId="0" fontId="10" fillId="0" borderId="22" xfId="0" applyFont="1" applyBorder="1" applyAlignment="1">
      <alignment horizontal="center" vertical="top" textRotation="255" wrapText="1"/>
    </xf>
    <xf numFmtId="0" fontId="10" fillId="0" borderId="69" xfId="0" applyFont="1" applyBorder="1" applyAlignment="1">
      <alignment horizontal="center" vertical="top" textRotation="255" wrapText="1"/>
    </xf>
    <xf numFmtId="0" fontId="3" fillId="2" borderId="3" xfId="0" applyFont="1" applyFill="1" applyBorder="1" applyAlignment="1">
      <alignment horizontal="left" vertical="center" wrapText="1"/>
    </xf>
    <xf numFmtId="0" fontId="3" fillId="2" borderId="4"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0" fillId="0" borderId="59" xfId="0" applyBorder="1" applyAlignment="1">
      <alignment horizontal="center" vertical="center" wrapText="1"/>
    </xf>
    <xf numFmtId="0" fontId="0" fillId="0" borderId="60" xfId="0" applyBorder="1" applyAlignment="1">
      <alignment horizontal="center" vertical="center" wrapText="1"/>
    </xf>
    <xf numFmtId="0" fontId="11" fillId="0" borderId="22" xfId="0" applyFont="1" applyBorder="1" applyAlignment="1">
      <alignment horizontal="center" vertical="center" textRotation="255" wrapText="1"/>
    </xf>
    <xf numFmtId="0" fontId="11" fillId="0" borderId="69" xfId="0" applyFont="1" applyBorder="1" applyAlignment="1">
      <alignment horizontal="center" vertical="center" textRotation="255" wrapText="1"/>
    </xf>
    <xf numFmtId="0" fontId="10" fillId="0" borderId="4" xfId="0" applyFont="1" applyBorder="1" applyAlignment="1">
      <alignment horizontal="center" vertical="center" textRotation="255" wrapText="1"/>
    </xf>
    <xf numFmtId="0" fontId="0" fillId="0" borderId="82" xfId="0" applyBorder="1" applyAlignment="1">
      <alignment horizontal="center" vertical="center" wrapText="1"/>
    </xf>
    <xf numFmtId="0" fontId="10" fillId="0" borderId="77" xfId="0" applyFont="1" applyBorder="1" applyAlignment="1">
      <alignment horizontal="left" vertical="top" wrapText="1"/>
    </xf>
    <xf numFmtId="0" fontId="10" fillId="0" borderId="73" xfId="0" applyFont="1" applyBorder="1" applyAlignment="1">
      <alignment horizontal="left" vertical="top" wrapText="1"/>
    </xf>
    <xf numFmtId="0" fontId="10" fillId="0" borderId="74" xfId="0" applyFont="1" applyBorder="1" applyAlignment="1">
      <alignment horizontal="left" vertical="top" wrapText="1"/>
    </xf>
    <xf numFmtId="0" fontId="10" fillId="0" borderId="67" xfId="0" applyFont="1" applyBorder="1" applyAlignment="1">
      <alignment horizontal="left" vertical="top" wrapText="1"/>
    </xf>
    <xf numFmtId="0" fontId="10" fillId="0" borderId="55" xfId="0" applyFont="1" applyBorder="1" applyAlignment="1">
      <alignment horizontal="left" vertical="top" wrapText="1"/>
    </xf>
    <xf numFmtId="0" fontId="10" fillId="0" borderId="71" xfId="0" applyFont="1" applyBorder="1" applyAlignment="1">
      <alignment horizontal="left" vertical="top" wrapText="1"/>
    </xf>
    <xf numFmtId="0" fontId="10" fillId="0" borderId="0" xfId="0" applyFont="1" applyAlignment="1">
      <alignment horizontal="left" vertical="top" wrapText="1"/>
    </xf>
    <xf numFmtId="0" fontId="10" fillId="0" borderId="1" xfId="0" applyFont="1" applyBorder="1" applyAlignment="1">
      <alignment horizontal="center" vertical="center" textRotation="255" wrapText="1"/>
    </xf>
    <xf numFmtId="0" fontId="10" fillId="0" borderId="22" xfId="0" applyFont="1" applyBorder="1" applyAlignment="1">
      <alignment horizontal="center" vertical="center" textRotation="255" wrapText="1"/>
    </xf>
    <xf numFmtId="0" fontId="10" fillId="0" borderId="69" xfId="0" applyFont="1" applyBorder="1" applyAlignment="1">
      <alignment horizontal="center" vertical="center" textRotation="255" wrapText="1"/>
    </xf>
    <xf numFmtId="0" fontId="10" fillId="0" borderId="3" xfId="0" applyFont="1" applyBorder="1" applyAlignment="1">
      <alignment horizontal="center" vertical="top" wrapText="1"/>
    </xf>
    <xf numFmtId="0" fontId="10" fillId="0" borderId="5" xfId="0" applyFont="1" applyBorder="1" applyAlignment="1">
      <alignment horizontal="center" vertical="top" wrapText="1"/>
    </xf>
    <xf numFmtId="0" fontId="10" fillId="0" borderId="8" xfId="0" applyFont="1" applyBorder="1" applyAlignment="1">
      <alignment horizontal="center" vertical="top" wrapText="1"/>
    </xf>
    <xf numFmtId="0" fontId="10" fillId="0" borderId="6" xfId="0" applyFont="1" applyBorder="1" applyAlignment="1">
      <alignment horizontal="center" vertical="center" textRotation="255" wrapText="1"/>
    </xf>
  </cellXfs>
  <cellStyles count="1">
    <cellStyle name="標準" xfId="0" builtinId="0"/>
  </cellStyles>
  <dxfs count="50">
    <dxf>
      <numFmt numFmtId="0" formatCode="General"/>
      <fill>
        <patternFill>
          <bgColor theme="7" tint="0.79998168889431442"/>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7" tint="0.79998168889431442"/>
        </patternFill>
      </fill>
    </dxf>
    <dxf>
      <fill>
        <patternFill>
          <bgColor theme="7" tint="0.79998168889431442"/>
        </patternFill>
      </fill>
    </dxf>
    <dxf>
      <fill>
        <patternFill patternType="none">
          <bgColor auto="1"/>
        </patternFill>
      </fill>
    </dxf>
    <dxf>
      <fill>
        <patternFill patternType="none">
          <bgColor auto="1"/>
        </patternFill>
      </fill>
    </dxf>
    <dxf>
      <fill>
        <patternFill>
          <bgColor theme="7" tint="0.79998168889431442"/>
        </patternFill>
      </fill>
    </dxf>
    <dxf>
      <fill>
        <patternFill patternType="none">
          <bgColor auto="1"/>
        </patternFill>
      </fill>
    </dxf>
    <dxf>
      <fill>
        <patternFill patternType="none">
          <bgColor auto="1"/>
        </patternFill>
      </fill>
    </dxf>
    <dxf>
      <fill>
        <patternFill>
          <bgColor theme="7" tint="0.79998168889431442"/>
        </patternFill>
      </fill>
    </dxf>
    <dxf>
      <fill>
        <patternFill patternType="none">
          <bgColor auto="1"/>
        </patternFill>
      </fill>
    </dxf>
    <dxf>
      <fill>
        <patternFill patternType="none">
          <bgColor auto="1"/>
        </patternFill>
      </fill>
    </dxf>
    <dxf>
      <fill>
        <patternFill>
          <bgColor theme="7" tint="0.79998168889431442"/>
        </patternFill>
      </fill>
    </dxf>
    <dxf>
      <fill>
        <patternFill patternType="none">
          <bgColor auto="1"/>
        </patternFill>
      </fill>
    </dxf>
    <dxf>
      <fill>
        <patternFill patternType="none">
          <bgColor auto="1"/>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patternType="none">
          <bgColor auto="1"/>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patternType="none">
          <bgColor auto="1"/>
        </patternFill>
      </fill>
    </dxf>
    <dxf>
      <fill>
        <patternFill>
          <bgColor theme="7" tint="0.79998168889431442"/>
        </patternFill>
      </fill>
    </dxf>
    <dxf>
      <fill>
        <patternFill>
          <bgColor theme="7" tint="0.79998168889431442"/>
        </patternFill>
      </fill>
    </dxf>
    <dxf>
      <fill>
        <patternFill patternType="none">
          <bgColor auto="1"/>
        </patternFill>
      </fill>
    </dxf>
    <dxf>
      <fill>
        <patternFill patternType="none">
          <bgColor auto="1"/>
        </patternFill>
      </fill>
    </dxf>
    <dxf>
      <fill>
        <patternFill>
          <bgColor theme="7" tint="0.79998168889431442"/>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numFmt numFmtId="0" formatCode="General"/>
      <fill>
        <patternFill>
          <bgColor theme="7" tint="0.79998168889431442"/>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7" tint="0.79998168889431442"/>
        </patternFill>
      </fill>
    </dxf>
    <dxf>
      <fill>
        <patternFill patternType="none">
          <bgColor auto="1"/>
        </patternFill>
      </fill>
    </dxf>
  </dxfs>
  <tableStyles count="0" defaultTableStyle="TableStyleMedium2" defaultPivotStyle="PivotStyleLight16"/>
  <colors>
    <mruColors>
      <color rgb="FF0066FF"/>
      <color rgb="FF66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E1FD86-F03E-4CF5-BDB7-A652DDFCABF7}">
  <sheetPr codeName="Sheet3">
    <pageSetUpPr fitToPage="1"/>
  </sheetPr>
  <dimension ref="A1:DB139"/>
  <sheetViews>
    <sheetView tabSelected="1" view="pageBreakPreview" zoomScale="70" zoomScaleNormal="70" zoomScaleSheetLayoutView="70" workbookViewId="0">
      <selection activeCell="E1" sqref="E1"/>
    </sheetView>
  </sheetViews>
  <sheetFormatPr defaultColWidth="8.625" defaultRowHeight="19.5"/>
  <cols>
    <col min="1" max="1" width="8.625" style="1"/>
    <col min="2" max="2" width="8.875" style="1" customWidth="1"/>
    <col min="3" max="3" width="4.75" style="1" customWidth="1"/>
    <col min="4" max="4" width="81.25" style="1" customWidth="1"/>
    <col min="5" max="5" width="58.25" style="1" customWidth="1"/>
    <col min="6" max="6" width="10.75" style="1" customWidth="1"/>
    <col min="7" max="7" width="57.5" style="1" customWidth="1"/>
    <col min="8" max="8" width="57.625" style="1" customWidth="1"/>
    <col min="9" max="9" width="93.875" style="1" customWidth="1"/>
    <col min="10" max="10" width="110.875" style="1" customWidth="1"/>
    <col min="11" max="11" width="15.875" style="1" customWidth="1"/>
    <col min="12" max="12" width="17.5" style="4" customWidth="1"/>
    <col min="13" max="13" width="122.5" style="4" customWidth="1"/>
    <col min="14" max="16384" width="8.625" style="4"/>
  </cols>
  <sheetData>
    <row r="1" spans="1:106" ht="21" customHeight="1">
      <c r="A1" s="230" t="s">
        <v>385</v>
      </c>
      <c r="B1" s="231"/>
      <c r="C1" s="231"/>
      <c r="D1" s="231"/>
      <c r="E1" s="230"/>
      <c r="F1" s="231"/>
      <c r="G1" s="231"/>
      <c r="H1" s="231"/>
      <c r="I1" s="173"/>
      <c r="J1" s="173"/>
      <c r="K1" s="173"/>
      <c r="L1" s="174"/>
      <c r="M1" s="133"/>
      <c r="N1" s="133"/>
      <c r="O1" s="133"/>
      <c r="P1" s="133"/>
      <c r="Q1" s="133"/>
      <c r="R1" s="133"/>
      <c r="S1" s="133"/>
      <c r="T1" s="133"/>
      <c r="U1" s="133"/>
      <c r="V1" s="133"/>
      <c r="W1" s="133"/>
      <c r="X1" s="133"/>
      <c r="Y1" s="133"/>
      <c r="Z1" s="133"/>
      <c r="AA1" s="133"/>
      <c r="AB1" s="133"/>
      <c r="AC1" s="133"/>
      <c r="AD1" s="133"/>
      <c r="AE1" s="133"/>
      <c r="AF1" s="133"/>
      <c r="AG1" s="133"/>
      <c r="AH1" s="133"/>
      <c r="AI1" s="133"/>
      <c r="AJ1" s="133"/>
      <c r="AK1" s="133"/>
      <c r="AL1" s="133"/>
      <c r="AM1" s="133"/>
      <c r="AN1" s="133"/>
      <c r="AO1" s="133"/>
      <c r="AP1" s="133"/>
      <c r="AQ1" s="133"/>
      <c r="AR1" s="133"/>
      <c r="AS1" s="133"/>
      <c r="AT1" s="133"/>
      <c r="AU1" s="133"/>
      <c r="AV1" s="133"/>
      <c r="AW1" s="133"/>
      <c r="AX1" s="133"/>
      <c r="AY1" s="133"/>
      <c r="AZ1" s="133"/>
      <c r="BA1" s="133"/>
      <c r="BB1" s="133"/>
      <c r="BC1" s="133"/>
      <c r="BD1" s="133"/>
      <c r="BE1" s="133"/>
      <c r="BF1" s="133"/>
      <c r="BG1" s="133"/>
      <c r="BH1" s="133"/>
      <c r="BI1" s="133"/>
      <c r="BJ1" s="133"/>
      <c r="BK1" s="133"/>
      <c r="BL1" s="133"/>
      <c r="BM1" s="133"/>
      <c r="BN1" s="133"/>
      <c r="BO1" s="133"/>
      <c r="BP1" s="133"/>
      <c r="BQ1" s="133"/>
      <c r="BR1" s="133"/>
      <c r="BS1" s="133"/>
      <c r="BT1" s="133"/>
      <c r="BU1" s="133"/>
      <c r="BV1" s="133"/>
      <c r="BW1" s="133"/>
      <c r="BX1" s="133"/>
      <c r="BY1" s="133"/>
      <c r="BZ1" s="133"/>
      <c r="CA1" s="133"/>
      <c r="CB1" s="133"/>
      <c r="CC1" s="133"/>
      <c r="CD1" s="133"/>
      <c r="CE1" s="133"/>
      <c r="CF1" s="133"/>
      <c r="CG1" s="133"/>
      <c r="CH1" s="133"/>
      <c r="CI1" s="133"/>
      <c r="CJ1" s="133"/>
      <c r="CK1" s="133"/>
      <c r="CL1" s="133"/>
      <c r="CM1" s="133"/>
      <c r="CN1" s="133"/>
      <c r="CO1" s="133"/>
      <c r="CP1" s="133"/>
      <c r="CQ1" s="133"/>
      <c r="CR1" s="133"/>
      <c r="CS1" s="133"/>
      <c r="CT1" s="133"/>
      <c r="CU1" s="133"/>
      <c r="CV1" s="133"/>
      <c r="CW1" s="133"/>
      <c r="CX1" s="133"/>
      <c r="CY1" s="133"/>
      <c r="CZ1" s="133"/>
      <c r="DA1" s="133"/>
      <c r="DB1" s="134"/>
    </row>
    <row r="2" spans="1:106" ht="21" customHeight="1" thickBot="1">
      <c r="B2" s="149"/>
      <c r="C2" s="149"/>
      <c r="D2" s="149"/>
      <c r="E2" s="149"/>
      <c r="F2" s="149"/>
      <c r="G2" s="149"/>
      <c r="H2" s="149"/>
      <c r="I2" s="149"/>
      <c r="J2" s="149"/>
      <c r="K2" s="149"/>
      <c r="L2" s="135"/>
      <c r="M2" s="135"/>
      <c r="N2" s="135"/>
      <c r="O2" s="135"/>
      <c r="P2" s="135"/>
      <c r="Q2" s="135"/>
      <c r="R2" s="135"/>
      <c r="S2" s="135"/>
      <c r="T2" s="135"/>
      <c r="U2" s="135"/>
      <c r="V2" s="135"/>
      <c r="W2" s="135"/>
      <c r="X2" s="135"/>
      <c r="Y2" s="135"/>
      <c r="Z2" s="135"/>
      <c r="AA2" s="135"/>
      <c r="AB2" s="135"/>
      <c r="AC2" s="135"/>
      <c r="AD2" s="135"/>
      <c r="AE2" s="135"/>
      <c r="AF2" s="135"/>
      <c r="AG2" s="135"/>
      <c r="AH2" s="135"/>
      <c r="AI2" s="135"/>
      <c r="AJ2" s="135"/>
      <c r="AK2" s="135"/>
      <c r="AL2" s="135"/>
      <c r="AM2" s="135"/>
      <c r="AN2" s="135"/>
      <c r="AO2" s="135"/>
      <c r="AP2" s="135"/>
      <c r="AQ2" s="135"/>
      <c r="AR2" s="135"/>
      <c r="AS2" s="135"/>
      <c r="AT2" s="135"/>
      <c r="AU2" s="135"/>
      <c r="AV2" s="135"/>
      <c r="AW2" s="135"/>
      <c r="AX2" s="135"/>
      <c r="AY2" s="135"/>
      <c r="AZ2" s="135"/>
      <c r="BA2" s="135"/>
      <c r="BB2" s="135"/>
      <c r="BC2" s="135"/>
      <c r="BD2" s="135"/>
      <c r="BE2" s="135"/>
      <c r="BF2" s="135"/>
      <c r="BG2" s="135"/>
      <c r="BH2" s="135"/>
      <c r="BI2" s="135"/>
      <c r="BJ2" s="135"/>
      <c r="BK2" s="135"/>
      <c r="BL2" s="135"/>
      <c r="BM2" s="135"/>
      <c r="BN2" s="135"/>
      <c r="BO2" s="135"/>
      <c r="BP2" s="135"/>
      <c r="BQ2" s="135"/>
      <c r="BR2" s="135"/>
      <c r="BS2" s="135"/>
      <c r="BT2" s="135"/>
      <c r="BU2" s="135"/>
      <c r="BV2" s="135"/>
      <c r="BW2" s="135"/>
      <c r="BX2" s="135"/>
      <c r="BY2" s="135"/>
      <c r="BZ2" s="135"/>
      <c r="CA2" s="135"/>
      <c r="CB2" s="135"/>
      <c r="CC2" s="135"/>
      <c r="CD2" s="135"/>
      <c r="CE2" s="135"/>
      <c r="CF2" s="135"/>
      <c r="CG2" s="135"/>
      <c r="CH2" s="135"/>
      <c r="CI2" s="135"/>
      <c r="CJ2" s="135"/>
      <c r="CK2" s="135"/>
      <c r="CL2" s="135"/>
      <c r="CM2" s="135"/>
      <c r="CN2" s="135"/>
      <c r="CO2" s="135"/>
      <c r="CP2" s="135"/>
      <c r="CQ2" s="135"/>
      <c r="CR2" s="135"/>
      <c r="CS2" s="135"/>
      <c r="CT2" s="135"/>
      <c r="CU2" s="135"/>
      <c r="CV2" s="135"/>
      <c r="CW2" s="135"/>
      <c r="CX2" s="135"/>
      <c r="CY2" s="135"/>
      <c r="CZ2" s="135"/>
      <c r="DA2" s="135"/>
      <c r="DB2" s="136"/>
    </row>
    <row r="3" spans="1:106">
      <c r="A3" s="232" t="s">
        <v>356</v>
      </c>
      <c r="B3" s="233"/>
      <c r="C3" s="233"/>
      <c r="D3" s="233"/>
      <c r="E3" s="233"/>
      <c r="F3" s="233"/>
      <c r="G3" s="233"/>
      <c r="H3" s="234"/>
      <c r="I3" s="149"/>
      <c r="J3" s="149"/>
      <c r="K3" s="149"/>
      <c r="L3" s="135"/>
      <c r="M3" s="135"/>
      <c r="N3" s="135"/>
      <c r="O3" s="135"/>
      <c r="P3" s="135"/>
      <c r="Q3" s="135"/>
      <c r="R3" s="135"/>
      <c r="S3" s="135"/>
      <c r="T3" s="135"/>
      <c r="U3" s="135"/>
      <c r="V3" s="135"/>
      <c r="W3" s="135"/>
      <c r="X3" s="135"/>
      <c r="Y3" s="135"/>
      <c r="Z3" s="135"/>
      <c r="AA3" s="135"/>
      <c r="AB3" s="135"/>
      <c r="AC3" s="135"/>
      <c r="AD3" s="135"/>
      <c r="AE3" s="135"/>
      <c r="AF3" s="135"/>
      <c r="AG3" s="135"/>
      <c r="AH3" s="135"/>
      <c r="AI3" s="135"/>
      <c r="AJ3" s="135"/>
      <c r="AK3" s="135"/>
      <c r="AL3" s="135"/>
      <c r="AM3" s="135"/>
      <c r="AN3" s="135"/>
      <c r="AO3" s="135"/>
      <c r="AP3" s="135"/>
      <c r="AQ3" s="135"/>
      <c r="AR3" s="135"/>
      <c r="AS3" s="135"/>
      <c r="AT3" s="135"/>
      <c r="AU3" s="135"/>
      <c r="AV3" s="135"/>
      <c r="AW3" s="135"/>
      <c r="AX3" s="135"/>
      <c r="AY3" s="135"/>
      <c r="AZ3" s="135"/>
      <c r="BA3" s="135"/>
      <c r="BB3" s="135"/>
      <c r="BC3" s="135"/>
      <c r="BD3" s="135"/>
      <c r="BE3" s="135"/>
      <c r="BF3" s="135"/>
      <c r="BG3" s="135"/>
      <c r="BH3" s="135"/>
      <c r="BI3" s="135"/>
      <c r="BJ3" s="135"/>
      <c r="BK3" s="135"/>
      <c r="BL3" s="135"/>
      <c r="BM3" s="135"/>
      <c r="BN3" s="135"/>
      <c r="BO3" s="135"/>
      <c r="BP3" s="135"/>
      <c r="BQ3" s="135"/>
      <c r="BR3" s="135"/>
      <c r="BS3" s="135"/>
      <c r="BT3" s="135"/>
      <c r="BU3" s="135"/>
      <c r="BV3" s="135"/>
      <c r="BW3" s="135"/>
      <c r="BX3" s="135"/>
      <c r="BY3" s="135"/>
      <c r="BZ3" s="135"/>
      <c r="CA3" s="135"/>
      <c r="CB3" s="135"/>
      <c r="CC3" s="135"/>
      <c r="CD3" s="135"/>
      <c r="CE3" s="135"/>
      <c r="CF3" s="135"/>
      <c r="CG3" s="135"/>
      <c r="CH3" s="135"/>
      <c r="CI3" s="135"/>
      <c r="CJ3" s="135"/>
      <c r="CK3" s="135"/>
      <c r="CL3" s="135"/>
      <c r="CM3" s="135"/>
      <c r="CN3" s="135"/>
      <c r="CO3" s="135"/>
      <c r="CP3" s="135"/>
      <c r="CQ3" s="135"/>
      <c r="CR3" s="135"/>
      <c r="CS3" s="135"/>
      <c r="CT3" s="135"/>
      <c r="CU3" s="135"/>
      <c r="CV3" s="135"/>
      <c r="CW3" s="135"/>
      <c r="CX3" s="135"/>
      <c r="CY3" s="135"/>
      <c r="CZ3" s="135"/>
      <c r="DA3" s="135"/>
      <c r="DB3" s="136"/>
    </row>
    <row r="4" spans="1:106" ht="21" customHeight="1">
      <c r="A4" s="235" t="s">
        <v>360</v>
      </c>
      <c r="B4" s="229"/>
      <c r="C4" s="229"/>
      <c r="D4" s="206"/>
      <c r="E4" s="229"/>
      <c r="F4" s="229"/>
      <c r="G4" s="229"/>
      <c r="H4" s="236"/>
      <c r="I4" s="149"/>
      <c r="J4" s="149"/>
      <c r="K4" s="149"/>
      <c r="L4" s="135"/>
      <c r="M4" s="135"/>
      <c r="N4" s="135"/>
      <c r="O4" s="135"/>
      <c r="P4" s="135"/>
      <c r="Q4" s="135"/>
      <c r="R4" s="135"/>
      <c r="S4" s="135"/>
      <c r="T4" s="135"/>
      <c r="U4" s="135"/>
      <c r="V4" s="135"/>
      <c r="W4" s="135"/>
      <c r="X4" s="135"/>
      <c r="Y4" s="135"/>
      <c r="Z4" s="135"/>
      <c r="AA4" s="135"/>
      <c r="AB4" s="135"/>
      <c r="AC4" s="135"/>
      <c r="AD4" s="135"/>
      <c r="AE4" s="135"/>
      <c r="AF4" s="135"/>
      <c r="AG4" s="135"/>
      <c r="AH4" s="135"/>
      <c r="AI4" s="135"/>
      <c r="AJ4" s="135"/>
      <c r="AK4" s="135"/>
      <c r="AL4" s="135"/>
      <c r="AM4" s="135"/>
      <c r="AN4" s="135"/>
      <c r="AO4" s="135"/>
      <c r="AP4" s="135"/>
      <c r="AQ4" s="135"/>
      <c r="AR4" s="135"/>
      <c r="AS4" s="135"/>
      <c r="AT4" s="135"/>
      <c r="AU4" s="135"/>
      <c r="AV4" s="135"/>
      <c r="AW4" s="135"/>
      <c r="AX4" s="135"/>
      <c r="AY4" s="135"/>
      <c r="AZ4" s="135"/>
      <c r="BA4" s="135"/>
      <c r="BB4" s="135"/>
      <c r="BC4" s="135"/>
      <c r="BD4" s="135"/>
      <c r="BE4" s="135"/>
      <c r="BF4" s="135"/>
      <c r="BG4" s="135"/>
      <c r="BH4" s="135"/>
      <c r="BI4" s="135"/>
      <c r="BJ4" s="135"/>
      <c r="BK4" s="135"/>
      <c r="BL4" s="135"/>
      <c r="BM4" s="135"/>
      <c r="BN4" s="135"/>
      <c r="BO4" s="135"/>
      <c r="BP4" s="135"/>
      <c r="BQ4" s="135"/>
      <c r="BR4" s="135"/>
      <c r="BS4" s="135"/>
      <c r="BT4" s="135"/>
      <c r="BU4" s="135"/>
      <c r="BV4" s="135"/>
      <c r="BW4" s="135"/>
      <c r="BX4" s="135"/>
      <c r="BY4" s="135"/>
      <c r="BZ4" s="135"/>
      <c r="CA4" s="135"/>
      <c r="CB4" s="135"/>
      <c r="CC4" s="135"/>
      <c r="CD4" s="135"/>
      <c r="CE4" s="135"/>
      <c r="CF4" s="135"/>
      <c r="CG4" s="135"/>
      <c r="CH4" s="135"/>
      <c r="CI4" s="135"/>
      <c r="CJ4" s="135"/>
      <c r="CK4" s="135"/>
      <c r="CL4" s="135"/>
      <c r="CM4" s="135"/>
      <c r="CN4" s="135"/>
      <c r="CO4" s="135"/>
      <c r="CP4" s="135"/>
      <c r="CQ4" s="135"/>
      <c r="CR4" s="135"/>
      <c r="CS4" s="135"/>
      <c r="CT4" s="135"/>
      <c r="CU4" s="135"/>
      <c r="CV4" s="135"/>
      <c r="CW4" s="135"/>
      <c r="CX4" s="135"/>
      <c r="CY4" s="135"/>
      <c r="CZ4" s="135"/>
      <c r="DA4" s="135"/>
      <c r="DB4" s="136"/>
    </row>
    <row r="5" spans="1:106" ht="21" customHeight="1">
      <c r="A5" s="237" t="s">
        <v>337</v>
      </c>
      <c r="B5" s="206"/>
      <c r="C5" s="206"/>
      <c r="D5" s="206"/>
      <c r="E5" s="229"/>
      <c r="F5" s="229"/>
      <c r="G5" s="229"/>
      <c r="H5" s="236"/>
      <c r="I5" s="149"/>
      <c r="J5" s="149"/>
      <c r="K5" s="149"/>
      <c r="L5" s="135"/>
      <c r="M5" s="135"/>
      <c r="N5" s="135"/>
      <c r="O5" s="135"/>
      <c r="P5" s="135"/>
      <c r="Q5" s="135"/>
      <c r="R5" s="135"/>
      <c r="S5" s="135"/>
      <c r="T5" s="135"/>
      <c r="U5" s="135"/>
      <c r="V5" s="135"/>
      <c r="W5" s="135"/>
      <c r="X5" s="135"/>
      <c r="Y5" s="135"/>
      <c r="Z5" s="135"/>
      <c r="AA5" s="135"/>
      <c r="AB5" s="135"/>
      <c r="AC5" s="135"/>
      <c r="AD5" s="135"/>
      <c r="AE5" s="135"/>
      <c r="AF5" s="135"/>
      <c r="AG5" s="135"/>
      <c r="AH5" s="135"/>
      <c r="AI5" s="135"/>
      <c r="AJ5" s="135"/>
      <c r="AK5" s="135"/>
      <c r="AL5" s="135"/>
      <c r="AM5" s="135"/>
      <c r="AN5" s="135"/>
      <c r="AO5" s="135"/>
      <c r="AP5" s="135"/>
      <c r="AQ5" s="135"/>
      <c r="AR5" s="135"/>
      <c r="AS5" s="135"/>
      <c r="AT5" s="135"/>
      <c r="AU5" s="135"/>
      <c r="AV5" s="135"/>
      <c r="AW5" s="135"/>
      <c r="AX5" s="135"/>
      <c r="AY5" s="135"/>
      <c r="AZ5" s="135"/>
      <c r="BA5" s="135"/>
      <c r="BB5" s="135"/>
      <c r="BC5" s="135"/>
      <c r="BD5" s="135"/>
      <c r="BE5" s="135"/>
      <c r="BF5" s="135"/>
      <c r="BG5" s="135"/>
      <c r="BH5" s="135"/>
      <c r="BI5" s="135"/>
      <c r="BJ5" s="135"/>
      <c r="BK5" s="135"/>
      <c r="BL5" s="135"/>
      <c r="BM5" s="135"/>
      <c r="BN5" s="135"/>
      <c r="BO5" s="135"/>
      <c r="BP5" s="135"/>
      <c r="BQ5" s="135"/>
      <c r="BR5" s="135"/>
      <c r="BS5" s="135"/>
      <c r="BT5" s="135"/>
      <c r="BU5" s="135"/>
      <c r="BV5" s="135"/>
      <c r="BW5" s="135"/>
      <c r="BX5" s="135"/>
      <c r="BY5" s="135"/>
      <c r="BZ5" s="135"/>
      <c r="CA5" s="135"/>
      <c r="CB5" s="135"/>
      <c r="CC5" s="135"/>
      <c r="CD5" s="135"/>
      <c r="CE5" s="135"/>
      <c r="CF5" s="135"/>
      <c r="CG5" s="135"/>
      <c r="CH5" s="135"/>
      <c r="CI5" s="135"/>
      <c r="CJ5" s="135"/>
      <c r="CK5" s="135"/>
      <c r="CL5" s="135"/>
      <c r="CM5" s="135"/>
      <c r="CN5" s="135"/>
      <c r="CO5" s="135"/>
      <c r="CP5" s="135"/>
      <c r="CQ5" s="135"/>
      <c r="CR5" s="135"/>
      <c r="CS5" s="135"/>
      <c r="CT5" s="135"/>
      <c r="CU5" s="135"/>
      <c r="CV5" s="135"/>
      <c r="CW5" s="135"/>
      <c r="CX5" s="135"/>
      <c r="CY5" s="135"/>
      <c r="CZ5" s="135"/>
      <c r="DA5" s="135"/>
      <c r="DB5" s="136"/>
    </row>
    <row r="6" spans="1:106" ht="21" customHeight="1">
      <c r="A6" s="237" t="s">
        <v>338</v>
      </c>
      <c r="B6" s="206"/>
      <c r="C6" s="206"/>
      <c r="D6" s="206"/>
      <c r="E6" s="229"/>
      <c r="F6" s="229"/>
      <c r="G6" s="229"/>
      <c r="H6" s="236"/>
      <c r="I6" s="149"/>
      <c r="J6" s="149"/>
      <c r="K6" s="149"/>
      <c r="L6" s="135"/>
      <c r="M6" s="135"/>
      <c r="N6" s="135"/>
      <c r="O6" s="135"/>
      <c r="P6" s="135"/>
      <c r="Q6" s="135"/>
      <c r="R6" s="135"/>
      <c r="S6" s="135"/>
      <c r="T6" s="135"/>
      <c r="U6" s="135"/>
      <c r="V6" s="135"/>
      <c r="W6" s="135"/>
      <c r="X6" s="135"/>
      <c r="Y6" s="135"/>
      <c r="Z6" s="135"/>
      <c r="AA6" s="135"/>
      <c r="AB6" s="135"/>
      <c r="AC6" s="135"/>
      <c r="AD6" s="135"/>
      <c r="AE6" s="135"/>
      <c r="AF6" s="135"/>
      <c r="AG6" s="135"/>
      <c r="AH6" s="135"/>
      <c r="AI6" s="135"/>
      <c r="AJ6" s="135"/>
      <c r="AK6" s="135"/>
      <c r="AL6" s="135"/>
      <c r="AM6" s="135"/>
      <c r="AN6" s="135"/>
      <c r="AO6" s="135"/>
      <c r="AP6" s="135"/>
      <c r="AQ6" s="135"/>
      <c r="AR6" s="135"/>
      <c r="AS6" s="135"/>
      <c r="AT6" s="135"/>
      <c r="AU6" s="135"/>
      <c r="AV6" s="135"/>
      <c r="AW6" s="135"/>
      <c r="AX6" s="135"/>
      <c r="AY6" s="135"/>
      <c r="AZ6" s="135"/>
      <c r="BA6" s="135"/>
      <c r="BB6" s="135"/>
      <c r="BC6" s="135"/>
      <c r="BD6" s="135"/>
      <c r="BE6" s="135"/>
      <c r="BF6" s="135"/>
      <c r="BG6" s="135"/>
      <c r="BH6" s="135"/>
      <c r="BI6" s="135"/>
      <c r="BJ6" s="135"/>
      <c r="BK6" s="135"/>
      <c r="BL6" s="135"/>
      <c r="BM6" s="135"/>
      <c r="BN6" s="135"/>
      <c r="BO6" s="135"/>
      <c r="BP6" s="135"/>
      <c r="BQ6" s="135"/>
      <c r="BR6" s="135"/>
      <c r="BS6" s="135"/>
      <c r="BT6" s="135"/>
      <c r="BU6" s="135"/>
      <c r="BV6" s="135"/>
      <c r="BW6" s="135"/>
      <c r="BX6" s="135"/>
      <c r="BY6" s="135"/>
      <c r="BZ6" s="135"/>
      <c r="CA6" s="135"/>
      <c r="CB6" s="135"/>
      <c r="CC6" s="135"/>
      <c r="CD6" s="135"/>
      <c r="CE6" s="135"/>
      <c r="CF6" s="135"/>
      <c r="CG6" s="135"/>
      <c r="CH6" s="135"/>
      <c r="CI6" s="135"/>
      <c r="CJ6" s="135"/>
      <c r="CK6" s="135"/>
      <c r="CL6" s="135"/>
      <c r="CM6" s="135"/>
      <c r="CN6" s="135"/>
      <c r="CO6" s="135"/>
      <c r="CP6" s="135"/>
      <c r="CQ6" s="135"/>
      <c r="CR6" s="135"/>
      <c r="CS6" s="135"/>
      <c r="CT6" s="135"/>
      <c r="CU6" s="135"/>
      <c r="CV6" s="135"/>
      <c r="CW6" s="135"/>
      <c r="CX6" s="135"/>
      <c r="CY6" s="135"/>
      <c r="CZ6" s="135"/>
      <c r="DA6" s="135"/>
      <c r="DB6" s="136"/>
    </row>
    <row r="7" spans="1:106" ht="21" customHeight="1">
      <c r="A7" s="238"/>
      <c r="B7" s="229"/>
      <c r="C7" s="229"/>
      <c r="D7" s="206"/>
      <c r="E7" s="229"/>
      <c r="F7" s="229"/>
      <c r="G7" s="229"/>
      <c r="H7" s="236"/>
      <c r="I7" s="149"/>
      <c r="J7" s="149"/>
      <c r="K7" s="149"/>
      <c r="L7" s="135"/>
      <c r="M7" s="135"/>
      <c r="N7" s="135"/>
      <c r="O7" s="135"/>
      <c r="P7" s="135"/>
      <c r="Q7" s="135"/>
      <c r="R7" s="135"/>
      <c r="S7" s="135"/>
      <c r="T7" s="135"/>
      <c r="U7" s="135"/>
      <c r="V7" s="135"/>
      <c r="W7" s="135"/>
      <c r="X7" s="135"/>
      <c r="Y7" s="135"/>
      <c r="Z7" s="135"/>
      <c r="AA7" s="135"/>
      <c r="AB7" s="135"/>
      <c r="AC7" s="135"/>
      <c r="AD7" s="135"/>
      <c r="AE7" s="135"/>
      <c r="AF7" s="135"/>
      <c r="AG7" s="135"/>
      <c r="AH7" s="135"/>
      <c r="AI7" s="135"/>
      <c r="AJ7" s="135"/>
      <c r="AK7" s="135"/>
      <c r="AL7" s="135"/>
      <c r="AM7" s="135"/>
      <c r="AN7" s="135"/>
      <c r="AO7" s="135"/>
      <c r="AP7" s="135"/>
      <c r="AQ7" s="135"/>
      <c r="AR7" s="135"/>
      <c r="AS7" s="135"/>
      <c r="AT7" s="135"/>
      <c r="AU7" s="135"/>
      <c r="AV7" s="135"/>
      <c r="AW7" s="135"/>
      <c r="AX7" s="135"/>
      <c r="AY7" s="135"/>
      <c r="AZ7" s="135"/>
      <c r="BA7" s="135"/>
      <c r="BB7" s="135"/>
      <c r="BC7" s="135"/>
      <c r="BD7" s="135"/>
      <c r="BE7" s="135"/>
      <c r="BF7" s="135"/>
      <c r="BG7" s="135"/>
      <c r="BH7" s="135"/>
      <c r="BI7" s="135"/>
      <c r="BJ7" s="135"/>
      <c r="BK7" s="135"/>
      <c r="BL7" s="135"/>
      <c r="BM7" s="135"/>
      <c r="BN7" s="135"/>
      <c r="BO7" s="135"/>
      <c r="BP7" s="135"/>
      <c r="BQ7" s="135"/>
      <c r="BR7" s="135"/>
      <c r="BS7" s="135"/>
      <c r="BT7" s="135"/>
      <c r="BU7" s="135"/>
      <c r="BV7" s="135"/>
      <c r="BW7" s="135"/>
      <c r="BX7" s="135"/>
      <c r="BY7" s="135"/>
      <c r="BZ7" s="135"/>
      <c r="CA7" s="135"/>
      <c r="CB7" s="135"/>
      <c r="CC7" s="135"/>
      <c r="CD7" s="135"/>
      <c r="CE7" s="135"/>
      <c r="CF7" s="135"/>
      <c r="CG7" s="135"/>
      <c r="CH7" s="135"/>
      <c r="CI7" s="135"/>
      <c r="CJ7" s="135"/>
      <c r="CK7" s="135"/>
      <c r="CL7" s="135"/>
      <c r="CM7" s="135"/>
      <c r="CN7" s="135"/>
      <c r="CO7" s="135"/>
      <c r="CP7" s="135"/>
      <c r="CQ7" s="135"/>
      <c r="CR7" s="135"/>
      <c r="CS7" s="135"/>
      <c r="CT7" s="135"/>
      <c r="CU7" s="135"/>
      <c r="CV7" s="135"/>
      <c r="CW7" s="135"/>
      <c r="CX7" s="135"/>
      <c r="CY7" s="135"/>
      <c r="CZ7" s="135"/>
      <c r="DA7" s="135"/>
      <c r="DB7" s="136"/>
    </row>
    <row r="8" spans="1:106" ht="21" customHeight="1">
      <c r="A8" s="239" t="s">
        <v>339</v>
      </c>
      <c r="B8" s="229"/>
      <c r="C8" s="229"/>
      <c r="D8" s="229"/>
      <c r="E8" s="229"/>
      <c r="F8" s="229"/>
      <c r="G8" s="229"/>
      <c r="H8" s="236"/>
      <c r="I8" s="149"/>
      <c r="J8" s="149"/>
      <c r="K8" s="149"/>
      <c r="L8" s="135"/>
      <c r="M8" s="135"/>
      <c r="N8" s="135"/>
      <c r="O8" s="135"/>
      <c r="P8" s="135"/>
      <c r="Q8" s="135"/>
      <c r="R8" s="135"/>
      <c r="S8" s="135"/>
      <c r="T8" s="135"/>
      <c r="U8" s="135"/>
      <c r="V8" s="135"/>
      <c r="W8" s="135"/>
      <c r="X8" s="135"/>
      <c r="Y8" s="135"/>
      <c r="Z8" s="135"/>
      <c r="AA8" s="135"/>
      <c r="AB8" s="135"/>
      <c r="AC8" s="135"/>
      <c r="AD8" s="135"/>
      <c r="AE8" s="135"/>
      <c r="AF8" s="135"/>
      <c r="AG8" s="135"/>
      <c r="AH8" s="135"/>
      <c r="AI8" s="135"/>
      <c r="AJ8" s="135"/>
      <c r="AK8" s="135"/>
      <c r="AL8" s="135"/>
      <c r="AM8" s="135"/>
      <c r="AN8" s="135"/>
      <c r="AO8" s="135"/>
      <c r="AP8" s="135"/>
      <c r="AQ8" s="135"/>
      <c r="AR8" s="135"/>
      <c r="AS8" s="135"/>
      <c r="AT8" s="135"/>
      <c r="AU8" s="135"/>
      <c r="AV8" s="135"/>
      <c r="AW8" s="135"/>
      <c r="AX8" s="135"/>
      <c r="AY8" s="135"/>
      <c r="AZ8" s="135"/>
      <c r="BA8" s="135"/>
      <c r="BB8" s="135"/>
      <c r="BC8" s="135"/>
      <c r="BD8" s="135"/>
      <c r="BE8" s="135"/>
      <c r="BF8" s="135"/>
      <c r="BG8" s="135"/>
      <c r="BH8" s="135"/>
      <c r="BI8" s="135"/>
      <c r="BJ8" s="135"/>
      <c r="BK8" s="135"/>
      <c r="BL8" s="135"/>
      <c r="BM8" s="135"/>
      <c r="BN8" s="135"/>
      <c r="BO8" s="135"/>
      <c r="BP8" s="135"/>
      <c r="BQ8" s="135"/>
      <c r="BR8" s="135"/>
      <c r="BS8" s="135"/>
      <c r="BT8" s="135"/>
      <c r="BU8" s="135"/>
      <c r="BV8" s="135"/>
      <c r="BW8" s="135"/>
      <c r="BX8" s="135"/>
      <c r="BY8" s="135"/>
      <c r="BZ8" s="135"/>
      <c r="CA8" s="135"/>
      <c r="CB8" s="135"/>
      <c r="CC8" s="135"/>
      <c r="CD8" s="135"/>
      <c r="CE8" s="135"/>
      <c r="CF8" s="135"/>
      <c r="CG8" s="135"/>
      <c r="CH8" s="135"/>
      <c r="CI8" s="135"/>
      <c r="CJ8" s="135"/>
      <c r="CK8" s="135"/>
      <c r="CL8" s="135"/>
      <c r="CM8" s="135"/>
      <c r="CN8" s="135"/>
      <c r="CO8" s="135"/>
      <c r="CP8" s="135"/>
      <c r="CQ8" s="135"/>
      <c r="CR8" s="135"/>
      <c r="CS8" s="135"/>
      <c r="CT8" s="135"/>
      <c r="CU8" s="135"/>
      <c r="CV8" s="135"/>
      <c r="CW8" s="135"/>
      <c r="CX8" s="135"/>
      <c r="CY8" s="135"/>
      <c r="CZ8" s="135"/>
      <c r="DA8" s="135"/>
      <c r="DB8" s="136"/>
    </row>
    <row r="9" spans="1:106" ht="21" customHeight="1">
      <c r="A9" s="240" t="s">
        <v>369</v>
      </c>
      <c r="B9" s="241"/>
      <c r="C9" s="241"/>
      <c r="D9" s="241"/>
      <c r="E9" s="241"/>
      <c r="F9" s="241"/>
      <c r="G9" s="241"/>
      <c r="H9" s="242"/>
      <c r="I9" s="149"/>
      <c r="J9" s="149"/>
      <c r="K9" s="149"/>
      <c r="L9" s="135"/>
      <c r="M9" s="135"/>
      <c r="N9" s="135"/>
      <c r="O9" s="135"/>
      <c r="P9" s="135"/>
      <c r="Q9" s="135"/>
      <c r="R9" s="135"/>
      <c r="S9" s="135"/>
      <c r="T9" s="135"/>
      <c r="U9" s="135"/>
      <c r="V9" s="135"/>
      <c r="W9" s="135"/>
      <c r="X9" s="135"/>
      <c r="Y9" s="135"/>
      <c r="Z9" s="135"/>
      <c r="AA9" s="135"/>
      <c r="AB9" s="135"/>
      <c r="AC9" s="135"/>
      <c r="AD9" s="135"/>
      <c r="AE9" s="135"/>
      <c r="AF9" s="135"/>
      <c r="AG9" s="135"/>
      <c r="AH9" s="135"/>
      <c r="AI9" s="135"/>
      <c r="AJ9" s="135"/>
      <c r="AK9" s="135"/>
      <c r="AL9" s="135"/>
      <c r="AM9" s="135"/>
      <c r="AN9" s="135"/>
      <c r="AO9" s="135"/>
      <c r="AP9" s="135"/>
      <c r="AQ9" s="135"/>
      <c r="AR9" s="135"/>
      <c r="AS9" s="135"/>
      <c r="AT9" s="135"/>
      <c r="AU9" s="135"/>
      <c r="AV9" s="135"/>
      <c r="AW9" s="135"/>
      <c r="AX9" s="135"/>
      <c r="AY9" s="135"/>
      <c r="AZ9" s="135"/>
      <c r="BA9" s="135"/>
      <c r="BB9" s="135"/>
      <c r="BC9" s="135"/>
      <c r="BD9" s="135"/>
      <c r="BE9" s="135"/>
      <c r="BF9" s="135"/>
      <c r="BG9" s="135"/>
      <c r="BH9" s="135"/>
      <c r="BI9" s="135"/>
      <c r="BJ9" s="135"/>
      <c r="BK9" s="135"/>
      <c r="BL9" s="135"/>
      <c r="BM9" s="135"/>
      <c r="BN9" s="135"/>
      <c r="BO9" s="135"/>
      <c r="BP9" s="135"/>
      <c r="BQ9" s="135"/>
      <c r="BR9" s="135"/>
      <c r="BS9" s="135"/>
      <c r="BT9" s="135"/>
      <c r="BU9" s="135"/>
      <c r="BV9" s="135"/>
      <c r="BW9" s="135"/>
      <c r="BX9" s="135"/>
      <c r="BY9" s="135"/>
      <c r="BZ9" s="135"/>
      <c r="CA9" s="135"/>
      <c r="CB9" s="135"/>
      <c r="CC9" s="135"/>
      <c r="CD9" s="135"/>
      <c r="CE9" s="135"/>
      <c r="CF9" s="135"/>
      <c r="CG9" s="135"/>
      <c r="CH9" s="135"/>
      <c r="CI9" s="135"/>
      <c r="CJ9" s="135"/>
      <c r="CK9" s="135"/>
      <c r="CL9" s="135"/>
      <c r="CM9" s="135"/>
      <c r="CN9" s="135"/>
      <c r="CO9" s="135"/>
      <c r="CP9" s="135"/>
      <c r="CQ9" s="135"/>
      <c r="CR9" s="135"/>
      <c r="CS9" s="135"/>
      <c r="CT9" s="135"/>
      <c r="CU9" s="135"/>
      <c r="CV9" s="135"/>
      <c r="CW9" s="135"/>
      <c r="CX9" s="135"/>
      <c r="CY9" s="135"/>
      <c r="CZ9" s="135"/>
      <c r="DA9" s="135"/>
      <c r="DB9" s="136"/>
    </row>
    <row r="10" spans="1:106" ht="21" customHeight="1">
      <c r="A10" s="243" t="s">
        <v>368</v>
      </c>
      <c r="B10" s="244"/>
      <c r="C10" s="244"/>
      <c r="D10" s="207"/>
      <c r="E10" s="244"/>
      <c r="F10" s="244"/>
      <c r="G10" s="244"/>
      <c r="H10" s="245"/>
      <c r="I10" s="149"/>
      <c r="J10" s="149"/>
      <c r="K10" s="149"/>
      <c r="L10" s="135"/>
      <c r="M10" s="135"/>
      <c r="N10" s="135"/>
      <c r="O10" s="135"/>
      <c r="P10" s="135"/>
      <c r="Q10" s="135"/>
      <c r="R10" s="135"/>
      <c r="S10" s="135"/>
      <c r="T10" s="135"/>
      <c r="U10" s="135"/>
      <c r="V10" s="135"/>
      <c r="W10" s="135"/>
      <c r="X10" s="135"/>
      <c r="Y10" s="135"/>
      <c r="Z10" s="135"/>
      <c r="AA10" s="135"/>
      <c r="AB10" s="135"/>
      <c r="AC10" s="135"/>
      <c r="AD10" s="135"/>
      <c r="AE10" s="135"/>
      <c r="AF10" s="135"/>
      <c r="AG10" s="135"/>
      <c r="AH10" s="135"/>
      <c r="AI10" s="135"/>
      <c r="AJ10" s="135"/>
      <c r="AK10" s="135"/>
      <c r="AL10" s="135"/>
      <c r="AM10" s="135"/>
      <c r="AN10" s="135"/>
      <c r="AO10" s="135"/>
      <c r="AP10" s="135"/>
      <c r="AQ10" s="135"/>
      <c r="AR10" s="135"/>
      <c r="AS10" s="135"/>
      <c r="AT10" s="135"/>
      <c r="AU10" s="135"/>
      <c r="AV10" s="135"/>
      <c r="AW10" s="135"/>
      <c r="AX10" s="135"/>
      <c r="AY10" s="135"/>
      <c r="AZ10" s="135"/>
      <c r="BA10" s="135"/>
      <c r="BB10" s="135"/>
      <c r="BC10" s="135"/>
      <c r="BD10" s="135"/>
      <c r="BE10" s="135"/>
      <c r="BF10" s="135"/>
      <c r="BG10" s="135"/>
      <c r="BH10" s="135"/>
      <c r="BI10" s="135"/>
      <c r="BJ10" s="135"/>
      <c r="BK10" s="135"/>
      <c r="BL10" s="135"/>
      <c r="BM10" s="135"/>
      <c r="BN10" s="135"/>
      <c r="BO10" s="135"/>
      <c r="BP10" s="135"/>
      <c r="BQ10" s="135"/>
      <c r="BR10" s="135"/>
      <c r="BS10" s="135"/>
      <c r="BT10" s="135"/>
      <c r="BU10" s="135"/>
      <c r="BV10" s="135"/>
      <c r="BW10" s="135"/>
      <c r="BX10" s="135"/>
      <c r="BY10" s="135"/>
      <c r="BZ10" s="135"/>
      <c r="CA10" s="135"/>
      <c r="CB10" s="135"/>
      <c r="CC10" s="135"/>
      <c r="CD10" s="135"/>
      <c r="CE10" s="135"/>
      <c r="CF10" s="135"/>
      <c r="CG10" s="135"/>
      <c r="CH10" s="135"/>
      <c r="CI10" s="135"/>
      <c r="CJ10" s="135"/>
      <c r="CK10" s="135"/>
      <c r="CL10" s="135"/>
      <c r="CM10" s="135"/>
      <c r="CN10" s="135"/>
      <c r="CO10" s="135"/>
      <c r="CP10" s="135"/>
      <c r="CQ10" s="135"/>
      <c r="CR10" s="135"/>
      <c r="CS10" s="135"/>
      <c r="CT10" s="135"/>
      <c r="CU10" s="135"/>
      <c r="CV10" s="135"/>
      <c r="CW10" s="135"/>
      <c r="CX10" s="135"/>
      <c r="CY10" s="135"/>
      <c r="CZ10" s="135"/>
      <c r="DA10" s="135"/>
      <c r="DB10" s="136"/>
    </row>
    <row r="11" spans="1:106" ht="21" customHeight="1" thickBot="1">
      <c r="A11" s="240" t="s">
        <v>367</v>
      </c>
      <c r="B11" s="229"/>
      <c r="C11" s="229"/>
      <c r="D11" s="206"/>
      <c r="E11" s="229"/>
      <c r="F11" s="229"/>
      <c r="G11" s="229"/>
      <c r="H11" s="236"/>
      <c r="I11" s="149"/>
      <c r="J11" s="149"/>
      <c r="K11" s="149"/>
      <c r="L11" s="135"/>
      <c r="M11" s="135"/>
      <c r="N11" s="135"/>
      <c r="O11" s="135"/>
      <c r="P11" s="135"/>
      <c r="Q11" s="135"/>
      <c r="R11" s="135"/>
      <c r="S11" s="135"/>
      <c r="T11" s="135"/>
      <c r="U11" s="135"/>
      <c r="V11" s="135"/>
      <c r="W11" s="135"/>
      <c r="X11" s="135"/>
      <c r="Y11" s="135"/>
      <c r="Z11" s="135"/>
      <c r="AA11" s="135"/>
      <c r="AB11" s="135"/>
      <c r="AC11" s="135"/>
      <c r="AD11" s="135"/>
      <c r="AE11" s="135"/>
      <c r="AF11" s="135"/>
      <c r="AG11" s="135"/>
      <c r="AH11" s="135"/>
      <c r="AI11" s="135"/>
      <c r="AJ11" s="135"/>
      <c r="AK11" s="135"/>
      <c r="AL11" s="135"/>
      <c r="AM11" s="135"/>
      <c r="AN11" s="135"/>
      <c r="AO11" s="135"/>
      <c r="AP11" s="135"/>
      <c r="AQ11" s="135"/>
      <c r="AR11" s="135"/>
      <c r="AS11" s="135"/>
      <c r="AT11" s="135"/>
      <c r="AU11" s="135"/>
      <c r="AV11" s="135"/>
      <c r="AW11" s="135"/>
      <c r="AX11" s="135"/>
      <c r="AY11" s="135"/>
      <c r="AZ11" s="135"/>
      <c r="BA11" s="135"/>
      <c r="BB11" s="135"/>
      <c r="BC11" s="135"/>
      <c r="BD11" s="135"/>
      <c r="BE11" s="135"/>
      <c r="BF11" s="135"/>
      <c r="BG11" s="135"/>
      <c r="BH11" s="135"/>
      <c r="BI11" s="135"/>
      <c r="BJ11" s="135"/>
      <c r="BK11" s="135"/>
      <c r="BL11" s="135"/>
      <c r="BM11" s="135"/>
      <c r="BN11" s="135"/>
      <c r="BO11" s="135"/>
      <c r="BP11" s="135"/>
      <c r="BQ11" s="135"/>
      <c r="BR11" s="135"/>
      <c r="BS11" s="135"/>
      <c r="BT11" s="135"/>
      <c r="BU11" s="135"/>
      <c r="BV11" s="135"/>
      <c r="BW11" s="135"/>
      <c r="BX11" s="135"/>
      <c r="BY11" s="135"/>
      <c r="BZ11" s="135"/>
      <c r="CA11" s="135"/>
      <c r="CB11" s="135"/>
      <c r="CC11" s="135"/>
      <c r="CD11" s="135"/>
      <c r="CE11" s="135"/>
      <c r="CF11" s="135"/>
      <c r="CG11" s="135"/>
      <c r="CH11" s="135"/>
      <c r="CI11" s="135"/>
      <c r="CJ11" s="135"/>
      <c r="CK11" s="135"/>
      <c r="CL11" s="135"/>
      <c r="CM11" s="135"/>
      <c r="CN11" s="135"/>
      <c r="CO11" s="135"/>
      <c r="CP11" s="135"/>
      <c r="CQ11" s="135"/>
      <c r="CR11" s="135"/>
      <c r="CS11" s="135"/>
      <c r="CT11" s="135"/>
      <c r="CU11" s="135"/>
      <c r="CV11" s="135"/>
      <c r="CW11" s="135"/>
      <c r="CX11" s="135"/>
      <c r="CY11" s="135"/>
      <c r="CZ11" s="135"/>
      <c r="DA11" s="135"/>
      <c r="DB11" s="136"/>
    </row>
    <row r="12" spans="1:106" ht="21" customHeight="1" thickBot="1">
      <c r="A12" s="240"/>
      <c r="B12" s="348" t="s">
        <v>340</v>
      </c>
      <c r="C12" s="351" t="s">
        <v>346</v>
      </c>
      <c r="D12" s="352"/>
      <c r="E12" s="246" t="s">
        <v>341</v>
      </c>
      <c r="F12" s="352" t="s">
        <v>377</v>
      </c>
      <c r="G12" s="353"/>
      <c r="H12" s="236"/>
      <c r="I12" s="149"/>
      <c r="J12" s="149"/>
      <c r="K12" s="149"/>
      <c r="L12" s="135"/>
      <c r="M12" s="135"/>
      <c r="N12" s="135"/>
      <c r="O12" s="135"/>
      <c r="P12" s="135"/>
      <c r="Q12" s="135"/>
      <c r="R12" s="135"/>
      <c r="S12" s="135"/>
      <c r="T12" s="135"/>
      <c r="U12" s="135"/>
      <c r="V12" s="135"/>
      <c r="W12" s="135"/>
      <c r="X12" s="135"/>
      <c r="Y12" s="135"/>
      <c r="Z12" s="135"/>
      <c r="AA12" s="135"/>
      <c r="AB12" s="135"/>
      <c r="AC12" s="135"/>
      <c r="AD12" s="135"/>
      <c r="AE12" s="135"/>
      <c r="AF12" s="135"/>
      <c r="AG12" s="135"/>
      <c r="AH12" s="135"/>
      <c r="AI12" s="135"/>
      <c r="AJ12" s="135"/>
      <c r="AK12" s="135"/>
      <c r="AL12" s="135"/>
      <c r="AM12" s="135"/>
      <c r="AN12" s="135"/>
      <c r="AO12" s="135"/>
      <c r="AP12" s="135"/>
      <c r="AQ12" s="135"/>
      <c r="AR12" s="135"/>
      <c r="AS12" s="135"/>
      <c r="AT12" s="135"/>
      <c r="AU12" s="135"/>
      <c r="AV12" s="135"/>
      <c r="AW12" s="135"/>
      <c r="AX12" s="135"/>
      <c r="AY12" s="135"/>
      <c r="AZ12" s="135"/>
      <c r="BA12" s="135"/>
      <c r="BB12" s="135"/>
      <c r="BC12" s="135"/>
      <c r="BD12" s="135"/>
      <c r="BE12" s="135"/>
      <c r="BF12" s="135"/>
      <c r="BG12" s="135"/>
      <c r="BH12" s="135"/>
      <c r="BI12" s="135"/>
      <c r="BJ12" s="135"/>
      <c r="BK12" s="135"/>
      <c r="BL12" s="135"/>
      <c r="BM12" s="135"/>
      <c r="BN12" s="135"/>
      <c r="BO12" s="135"/>
      <c r="BP12" s="135"/>
      <c r="BQ12" s="135"/>
      <c r="BR12" s="135"/>
      <c r="BS12" s="135"/>
      <c r="BT12" s="135"/>
      <c r="BU12" s="135"/>
      <c r="BV12" s="135"/>
      <c r="BW12" s="135"/>
      <c r="BX12" s="135"/>
      <c r="BY12" s="135"/>
      <c r="BZ12" s="135"/>
      <c r="CA12" s="135"/>
      <c r="CB12" s="135"/>
      <c r="CC12" s="135"/>
      <c r="CD12" s="135"/>
      <c r="CE12" s="135"/>
      <c r="CF12" s="135"/>
      <c r="CG12" s="135"/>
      <c r="CH12" s="135"/>
      <c r="CI12" s="135"/>
      <c r="CJ12" s="135"/>
      <c r="CK12" s="135"/>
      <c r="CL12" s="135"/>
      <c r="CM12" s="135"/>
      <c r="CN12" s="135"/>
      <c r="CO12" s="135"/>
      <c r="CP12" s="135"/>
      <c r="CQ12" s="135"/>
      <c r="CR12" s="135"/>
      <c r="CS12" s="135"/>
      <c r="CT12" s="135"/>
      <c r="CU12" s="135"/>
      <c r="CV12" s="135"/>
      <c r="CW12" s="135"/>
      <c r="CX12" s="135"/>
      <c r="CY12" s="135"/>
      <c r="CZ12" s="135"/>
      <c r="DA12" s="135"/>
      <c r="DB12" s="136"/>
    </row>
    <row r="13" spans="1:106" ht="62.25" customHeight="1" thickTop="1">
      <c r="A13" s="240"/>
      <c r="B13" s="349"/>
      <c r="C13" s="247" t="s">
        <v>123</v>
      </c>
      <c r="D13" s="248" t="s">
        <v>347</v>
      </c>
      <c r="E13" s="249" t="s">
        <v>342</v>
      </c>
      <c r="F13" s="354" t="s">
        <v>343</v>
      </c>
      <c r="G13" s="355"/>
      <c r="H13" s="236"/>
      <c r="I13" s="149"/>
      <c r="J13" s="149"/>
      <c r="K13" s="149"/>
      <c r="L13" s="135"/>
      <c r="M13" s="135"/>
      <c r="N13" s="135"/>
      <c r="O13" s="135"/>
      <c r="P13" s="135"/>
      <c r="Q13" s="135"/>
      <c r="R13" s="135"/>
      <c r="S13" s="135"/>
      <c r="T13" s="135"/>
      <c r="U13" s="135"/>
      <c r="V13" s="135"/>
      <c r="W13" s="135"/>
      <c r="X13" s="135"/>
      <c r="Y13" s="135"/>
      <c r="Z13" s="135"/>
      <c r="AA13" s="135"/>
      <c r="AB13" s="135"/>
      <c r="AC13" s="135"/>
      <c r="AD13" s="135"/>
      <c r="AE13" s="135"/>
      <c r="AF13" s="135"/>
      <c r="AG13" s="135"/>
      <c r="AH13" s="135"/>
      <c r="AI13" s="135"/>
      <c r="AJ13" s="135"/>
      <c r="AK13" s="135"/>
      <c r="AL13" s="135"/>
      <c r="AM13" s="135"/>
      <c r="AN13" s="135"/>
      <c r="AO13" s="135"/>
      <c r="AP13" s="135"/>
      <c r="AQ13" s="135"/>
      <c r="AR13" s="135"/>
      <c r="AS13" s="135"/>
      <c r="AT13" s="135"/>
      <c r="AU13" s="135"/>
      <c r="AV13" s="135"/>
      <c r="AW13" s="135"/>
      <c r="AX13" s="135"/>
      <c r="AY13" s="135"/>
      <c r="AZ13" s="135"/>
      <c r="BA13" s="135"/>
      <c r="BB13" s="135"/>
      <c r="BC13" s="135"/>
      <c r="BD13" s="135"/>
      <c r="BE13" s="135"/>
      <c r="BF13" s="135"/>
      <c r="BG13" s="135"/>
      <c r="BH13" s="135"/>
      <c r="BI13" s="135"/>
      <c r="BJ13" s="135"/>
      <c r="BK13" s="135"/>
      <c r="BL13" s="135"/>
      <c r="BM13" s="135"/>
      <c r="BN13" s="135"/>
      <c r="BO13" s="135"/>
      <c r="BP13" s="135"/>
      <c r="BQ13" s="135"/>
      <c r="BR13" s="135"/>
      <c r="BS13" s="135"/>
      <c r="BT13" s="135"/>
      <c r="BU13" s="135"/>
      <c r="BV13" s="135"/>
      <c r="BW13" s="135"/>
      <c r="BX13" s="135"/>
      <c r="BY13" s="135"/>
      <c r="BZ13" s="135"/>
      <c r="CA13" s="135"/>
      <c r="CB13" s="135"/>
      <c r="CC13" s="135"/>
      <c r="CD13" s="135"/>
      <c r="CE13" s="135"/>
      <c r="CF13" s="135"/>
      <c r="CG13" s="135"/>
      <c r="CH13" s="135"/>
      <c r="CI13" s="135"/>
      <c r="CJ13" s="135"/>
      <c r="CK13" s="135"/>
      <c r="CL13" s="135"/>
      <c r="CM13" s="135"/>
      <c r="CN13" s="135"/>
      <c r="CO13" s="135"/>
      <c r="CP13" s="135"/>
      <c r="CQ13" s="135"/>
      <c r="CR13" s="135"/>
      <c r="CS13" s="135"/>
      <c r="CT13" s="135"/>
      <c r="CU13" s="135"/>
      <c r="CV13" s="135"/>
      <c r="CW13" s="135"/>
      <c r="CX13" s="135"/>
      <c r="CY13" s="135"/>
      <c r="CZ13" s="135"/>
      <c r="DA13" s="135"/>
      <c r="DB13" s="136"/>
    </row>
    <row r="14" spans="1:106" ht="62.25" customHeight="1">
      <c r="A14" s="240"/>
      <c r="B14" s="349"/>
      <c r="C14" s="250" t="s">
        <v>124</v>
      </c>
      <c r="D14" s="251" t="s">
        <v>348</v>
      </c>
      <c r="E14" s="279" t="s">
        <v>371</v>
      </c>
      <c r="F14" s="363" t="s">
        <v>379</v>
      </c>
      <c r="G14" s="364"/>
      <c r="H14" s="236"/>
      <c r="I14" s="149"/>
      <c r="J14" s="149"/>
      <c r="K14" s="149"/>
      <c r="L14" s="135"/>
      <c r="M14" s="135"/>
      <c r="N14" s="135"/>
      <c r="O14" s="135"/>
      <c r="P14" s="135"/>
      <c r="Q14" s="135"/>
      <c r="R14" s="135"/>
      <c r="S14" s="135"/>
      <c r="T14" s="135"/>
      <c r="U14" s="135"/>
      <c r="V14" s="135"/>
      <c r="W14" s="135"/>
      <c r="X14" s="135"/>
      <c r="Y14" s="135"/>
      <c r="Z14" s="135"/>
      <c r="AA14" s="135"/>
      <c r="AB14" s="135"/>
      <c r="AC14" s="135"/>
      <c r="AD14" s="135"/>
      <c r="AE14" s="135"/>
      <c r="AF14" s="135"/>
      <c r="AG14" s="135"/>
      <c r="AH14" s="135"/>
      <c r="AI14" s="135"/>
      <c r="AJ14" s="135"/>
      <c r="AK14" s="135"/>
      <c r="AL14" s="135"/>
      <c r="AM14" s="135"/>
      <c r="AN14" s="135"/>
      <c r="AO14" s="135"/>
      <c r="AP14" s="135"/>
      <c r="AQ14" s="135"/>
      <c r="AR14" s="135"/>
      <c r="AS14" s="135"/>
      <c r="AT14" s="135"/>
      <c r="AU14" s="135"/>
      <c r="AV14" s="135"/>
      <c r="AW14" s="135"/>
      <c r="AX14" s="135"/>
      <c r="AY14" s="135"/>
      <c r="AZ14" s="135"/>
      <c r="BA14" s="135"/>
      <c r="BB14" s="135"/>
      <c r="BC14" s="135"/>
      <c r="BD14" s="135"/>
      <c r="BE14" s="135"/>
      <c r="BF14" s="135"/>
      <c r="BG14" s="135"/>
      <c r="BH14" s="135"/>
      <c r="BI14" s="135"/>
      <c r="BJ14" s="135"/>
      <c r="BK14" s="135"/>
      <c r="BL14" s="135"/>
      <c r="BM14" s="135"/>
      <c r="BN14" s="135"/>
      <c r="BO14" s="135"/>
      <c r="BP14" s="135"/>
      <c r="BQ14" s="135"/>
      <c r="BR14" s="135"/>
      <c r="BS14" s="135"/>
      <c r="BT14" s="135"/>
      <c r="BU14" s="135"/>
      <c r="BV14" s="135"/>
      <c r="BW14" s="135"/>
      <c r="BX14" s="135"/>
      <c r="BY14" s="135"/>
      <c r="BZ14" s="135"/>
      <c r="CA14" s="135"/>
      <c r="CB14" s="135"/>
      <c r="CC14" s="135"/>
      <c r="CD14" s="135"/>
      <c r="CE14" s="135"/>
      <c r="CF14" s="135"/>
      <c r="CG14" s="135"/>
      <c r="CH14" s="135"/>
      <c r="CI14" s="135"/>
      <c r="CJ14" s="135"/>
      <c r="CK14" s="135"/>
      <c r="CL14" s="135"/>
      <c r="CM14" s="135"/>
      <c r="CN14" s="135"/>
      <c r="CO14" s="135"/>
      <c r="CP14" s="135"/>
      <c r="CQ14" s="135"/>
      <c r="CR14" s="135"/>
      <c r="CS14" s="135"/>
      <c r="CT14" s="135"/>
      <c r="CU14" s="135"/>
      <c r="CV14" s="135"/>
      <c r="CW14" s="135"/>
      <c r="CX14" s="135"/>
      <c r="CY14" s="135"/>
      <c r="CZ14" s="135"/>
      <c r="DA14" s="135"/>
      <c r="DB14" s="136"/>
    </row>
    <row r="15" spans="1:106" ht="62.25" customHeight="1">
      <c r="A15" s="240"/>
      <c r="B15" s="349"/>
      <c r="C15" s="250" t="s">
        <v>344</v>
      </c>
      <c r="D15" s="251" t="s">
        <v>349</v>
      </c>
      <c r="E15" s="252" t="s">
        <v>378</v>
      </c>
      <c r="F15" s="363" t="s">
        <v>345</v>
      </c>
      <c r="G15" s="364"/>
      <c r="H15" s="236"/>
      <c r="I15" s="149"/>
      <c r="J15" s="149"/>
      <c r="K15" s="149"/>
      <c r="L15" s="135"/>
      <c r="M15" s="135"/>
      <c r="N15" s="135"/>
      <c r="O15" s="135"/>
      <c r="P15" s="135"/>
      <c r="Q15" s="135"/>
      <c r="R15" s="135"/>
      <c r="S15" s="135"/>
      <c r="T15" s="135"/>
      <c r="U15" s="135"/>
      <c r="V15" s="135"/>
      <c r="W15" s="135"/>
      <c r="X15" s="135"/>
      <c r="Y15" s="135"/>
      <c r="Z15" s="135"/>
      <c r="AA15" s="135"/>
      <c r="AB15" s="135"/>
      <c r="AC15" s="135"/>
      <c r="AD15" s="135"/>
      <c r="AE15" s="135"/>
      <c r="AF15" s="135"/>
      <c r="AG15" s="135"/>
      <c r="AH15" s="135"/>
      <c r="AI15" s="135"/>
      <c r="AJ15" s="135"/>
      <c r="AK15" s="135"/>
      <c r="AL15" s="135"/>
      <c r="AM15" s="135"/>
      <c r="AN15" s="135"/>
      <c r="AO15" s="135"/>
      <c r="AP15" s="135"/>
      <c r="AQ15" s="135"/>
      <c r="AR15" s="135"/>
      <c r="AS15" s="135"/>
      <c r="AT15" s="135"/>
      <c r="AU15" s="135"/>
      <c r="AV15" s="135"/>
      <c r="AW15" s="135"/>
      <c r="AX15" s="135"/>
      <c r="AY15" s="135"/>
      <c r="AZ15" s="135"/>
      <c r="BA15" s="135"/>
      <c r="BB15" s="135"/>
      <c r="BC15" s="135"/>
      <c r="BD15" s="135"/>
      <c r="BE15" s="135"/>
      <c r="BF15" s="135"/>
      <c r="BG15" s="135"/>
      <c r="BH15" s="135"/>
      <c r="BI15" s="135"/>
      <c r="BJ15" s="135"/>
      <c r="BK15" s="135"/>
      <c r="BL15" s="135"/>
      <c r="BM15" s="135"/>
      <c r="BN15" s="135"/>
      <c r="BO15" s="135"/>
      <c r="BP15" s="135"/>
      <c r="BQ15" s="135"/>
      <c r="BR15" s="135"/>
      <c r="BS15" s="135"/>
      <c r="BT15" s="135"/>
      <c r="BU15" s="135"/>
      <c r="BV15" s="135"/>
      <c r="BW15" s="135"/>
      <c r="BX15" s="135"/>
      <c r="BY15" s="135"/>
      <c r="BZ15" s="135"/>
      <c r="CA15" s="135"/>
      <c r="CB15" s="135"/>
      <c r="CC15" s="135"/>
      <c r="CD15" s="135"/>
      <c r="CE15" s="135"/>
      <c r="CF15" s="135"/>
      <c r="CG15" s="135"/>
      <c r="CH15" s="135"/>
      <c r="CI15" s="135"/>
      <c r="CJ15" s="135"/>
      <c r="CK15" s="135"/>
      <c r="CL15" s="135"/>
      <c r="CM15" s="135"/>
      <c r="CN15" s="135"/>
      <c r="CO15" s="135"/>
      <c r="CP15" s="135"/>
      <c r="CQ15" s="135"/>
      <c r="CR15" s="135"/>
      <c r="CS15" s="135"/>
      <c r="CT15" s="135"/>
      <c r="CU15" s="135"/>
      <c r="CV15" s="135"/>
      <c r="CW15" s="135"/>
      <c r="CX15" s="135"/>
      <c r="CY15" s="135"/>
      <c r="CZ15" s="135"/>
      <c r="DA15" s="135"/>
      <c r="DB15" s="136"/>
    </row>
    <row r="16" spans="1:106" ht="62.25" customHeight="1" thickBot="1">
      <c r="A16" s="240"/>
      <c r="B16" s="350"/>
      <c r="C16" s="253" t="s">
        <v>131</v>
      </c>
      <c r="D16" s="254" t="s">
        <v>350</v>
      </c>
      <c r="E16" s="255" t="s">
        <v>342</v>
      </c>
      <c r="F16" s="300" t="s">
        <v>345</v>
      </c>
      <c r="G16" s="301"/>
      <c r="H16" s="236"/>
      <c r="I16" s="149"/>
      <c r="J16" s="149"/>
      <c r="K16" s="149"/>
      <c r="L16" s="135"/>
      <c r="M16" s="135"/>
      <c r="N16" s="135"/>
      <c r="O16" s="135"/>
      <c r="P16" s="135"/>
      <c r="Q16" s="135"/>
      <c r="R16" s="135"/>
      <c r="S16" s="135"/>
      <c r="T16" s="135"/>
      <c r="U16" s="135"/>
      <c r="V16" s="135"/>
      <c r="W16" s="135"/>
      <c r="X16" s="135"/>
      <c r="Y16" s="135"/>
      <c r="Z16" s="135"/>
      <c r="AA16" s="135"/>
      <c r="AB16" s="135"/>
      <c r="AC16" s="135"/>
      <c r="AD16" s="135"/>
      <c r="AE16" s="135"/>
      <c r="AF16" s="135"/>
      <c r="AG16" s="135"/>
      <c r="AH16" s="135"/>
      <c r="AI16" s="135"/>
      <c r="AJ16" s="135"/>
      <c r="AK16" s="135"/>
      <c r="AL16" s="135"/>
      <c r="AM16" s="135"/>
      <c r="AN16" s="135"/>
      <c r="AO16" s="135"/>
      <c r="AP16" s="135"/>
      <c r="AQ16" s="135"/>
      <c r="AR16" s="135"/>
      <c r="AS16" s="135"/>
      <c r="AT16" s="135"/>
      <c r="AU16" s="135"/>
      <c r="AV16" s="135"/>
      <c r="AW16" s="135"/>
      <c r="AX16" s="135"/>
      <c r="AY16" s="135"/>
      <c r="AZ16" s="135"/>
      <c r="BA16" s="135"/>
      <c r="BB16" s="135"/>
      <c r="BC16" s="135"/>
      <c r="BD16" s="135"/>
      <c r="BE16" s="135"/>
      <c r="BF16" s="135"/>
      <c r="BG16" s="135"/>
      <c r="BH16" s="135"/>
      <c r="BI16" s="135"/>
      <c r="BJ16" s="135"/>
      <c r="BK16" s="135"/>
      <c r="BL16" s="135"/>
      <c r="BM16" s="135"/>
      <c r="BN16" s="135"/>
      <c r="BO16" s="135"/>
      <c r="BP16" s="135"/>
      <c r="BQ16" s="135"/>
      <c r="BR16" s="135"/>
      <c r="BS16" s="135"/>
      <c r="BT16" s="135"/>
      <c r="BU16" s="135"/>
      <c r="BV16" s="135"/>
      <c r="BW16" s="135"/>
      <c r="BX16" s="135"/>
      <c r="BY16" s="135"/>
      <c r="BZ16" s="135"/>
      <c r="CA16" s="135"/>
      <c r="CB16" s="135"/>
      <c r="CC16" s="135"/>
      <c r="CD16" s="135"/>
      <c r="CE16" s="135"/>
      <c r="CF16" s="135"/>
      <c r="CG16" s="135"/>
      <c r="CH16" s="135"/>
      <c r="CI16" s="135"/>
      <c r="CJ16" s="135"/>
      <c r="CK16" s="135"/>
      <c r="CL16" s="135"/>
      <c r="CM16" s="135"/>
      <c r="CN16" s="135"/>
      <c r="CO16" s="135"/>
      <c r="CP16" s="135"/>
      <c r="CQ16" s="135"/>
      <c r="CR16" s="135"/>
      <c r="CS16" s="135"/>
      <c r="CT16" s="135"/>
      <c r="CU16" s="135"/>
      <c r="CV16" s="135"/>
      <c r="CW16" s="135"/>
      <c r="CX16" s="135"/>
      <c r="CY16" s="135"/>
      <c r="CZ16" s="135"/>
      <c r="DA16" s="135"/>
      <c r="DB16" s="136"/>
    </row>
    <row r="17" spans="1:106" ht="21" customHeight="1">
      <c r="A17" s="240"/>
      <c r="B17" s="229"/>
      <c r="C17" s="229"/>
      <c r="D17" s="206"/>
      <c r="E17" s="229"/>
      <c r="F17" s="229"/>
      <c r="G17" s="229"/>
      <c r="H17" s="236"/>
      <c r="I17" s="149"/>
      <c r="J17" s="149"/>
      <c r="K17" s="149"/>
      <c r="L17" s="135"/>
      <c r="M17" s="135"/>
      <c r="N17" s="135"/>
      <c r="O17" s="135"/>
      <c r="P17" s="135"/>
      <c r="Q17" s="135"/>
      <c r="R17" s="135"/>
      <c r="S17" s="135"/>
      <c r="T17" s="135"/>
      <c r="U17" s="135"/>
      <c r="V17" s="135"/>
      <c r="W17" s="135"/>
      <c r="X17" s="135"/>
      <c r="Y17" s="135"/>
      <c r="Z17" s="135"/>
      <c r="AA17" s="135"/>
      <c r="AB17" s="135"/>
      <c r="AC17" s="135"/>
      <c r="AD17" s="135"/>
      <c r="AE17" s="135"/>
      <c r="AF17" s="135"/>
      <c r="AG17" s="135"/>
      <c r="AH17" s="135"/>
      <c r="AI17" s="135"/>
      <c r="AJ17" s="135"/>
      <c r="AK17" s="135"/>
      <c r="AL17" s="135"/>
      <c r="AM17" s="135"/>
      <c r="AN17" s="135"/>
      <c r="AO17" s="135"/>
      <c r="AP17" s="135"/>
      <c r="AQ17" s="135"/>
      <c r="AR17" s="135"/>
      <c r="AS17" s="135"/>
      <c r="AT17" s="135"/>
      <c r="AU17" s="135"/>
      <c r="AV17" s="135"/>
      <c r="AW17" s="135"/>
      <c r="AX17" s="135"/>
      <c r="AY17" s="135"/>
      <c r="AZ17" s="135"/>
      <c r="BA17" s="135"/>
      <c r="BB17" s="135"/>
      <c r="BC17" s="135"/>
      <c r="BD17" s="135"/>
      <c r="BE17" s="135"/>
      <c r="BF17" s="135"/>
      <c r="BG17" s="135"/>
      <c r="BH17" s="135"/>
      <c r="BI17" s="135"/>
      <c r="BJ17" s="135"/>
      <c r="BK17" s="135"/>
      <c r="BL17" s="135"/>
      <c r="BM17" s="135"/>
      <c r="BN17" s="135"/>
      <c r="BO17" s="135"/>
      <c r="BP17" s="135"/>
      <c r="BQ17" s="135"/>
      <c r="BR17" s="135"/>
      <c r="BS17" s="135"/>
      <c r="BT17" s="135"/>
      <c r="BU17" s="135"/>
      <c r="BV17" s="135"/>
      <c r="BW17" s="135"/>
      <c r="BX17" s="135"/>
      <c r="BY17" s="135"/>
      <c r="BZ17" s="135"/>
      <c r="CA17" s="135"/>
      <c r="CB17" s="135"/>
      <c r="CC17" s="135"/>
      <c r="CD17" s="135"/>
      <c r="CE17" s="135"/>
      <c r="CF17" s="135"/>
      <c r="CG17" s="135"/>
      <c r="CH17" s="135"/>
      <c r="CI17" s="135"/>
      <c r="CJ17" s="135"/>
      <c r="CK17" s="135"/>
      <c r="CL17" s="135"/>
      <c r="CM17" s="135"/>
      <c r="CN17" s="135"/>
      <c r="CO17" s="135"/>
      <c r="CP17" s="135"/>
      <c r="CQ17" s="135"/>
      <c r="CR17" s="135"/>
      <c r="CS17" s="135"/>
      <c r="CT17" s="135"/>
      <c r="CU17" s="135"/>
      <c r="CV17" s="135"/>
      <c r="CW17" s="135"/>
      <c r="CX17" s="135"/>
      <c r="CY17" s="135"/>
      <c r="CZ17" s="135"/>
      <c r="DA17" s="135"/>
      <c r="DB17" s="136"/>
    </row>
    <row r="18" spans="1:106" ht="21" customHeight="1">
      <c r="A18" s="256" t="s">
        <v>351</v>
      </c>
      <c r="B18" s="229"/>
      <c r="C18" s="229"/>
      <c r="D18" s="229"/>
      <c r="E18" s="229"/>
      <c r="F18" s="229"/>
      <c r="G18" s="229"/>
      <c r="H18" s="236"/>
      <c r="I18" s="149"/>
      <c r="J18" s="149"/>
      <c r="K18" s="149"/>
      <c r="L18" s="135"/>
      <c r="M18" s="135"/>
      <c r="N18" s="135"/>
      <c r="O18" s="135"/>
      <c r="P18" s="135"/>
      <c r="Q18" s="135"/>
      <c r="R18" s="135"/>
      <c r="S18" s="135"/>
      <c r="T18" s="135"/>
      <c r="U18" s="135"/>
      <c r="V18" s="135"/>
      <c r="W18" s="135"/>
      <c r="X18" s="135"/>
      <c r="Y18" s="135"/>
      <c r="Z18" s="135"/>
      <c r="AA18" s="135"/>
      <c r="AB18" s="135"/>
      <c r="AC18" s="135"/>
      <c r="AD18" s="135"/>
      <c r="AE18" s="135"/>
      <c r="AF18" s="135"/>
      <c r="AG18" s="135"/>
      <c r="AH18" s="135"/>
      <c r="AI18" s="135"/>
      <c r="AJ18" s="135"/>
      <c r="AK18" s="135"/>
      <c r="AL18" s="135"/>
      <c r="AM18" s="135"/>
      <c r="AN18" s="135"/>
      <c r="AO18" s="135"/>
      <c r="AP18" s="135"/>
      <c r="AQ18" s="135"/>
      <c r="AR18" s="135"/>
      <c r="AS18" s="135"/>
      <c r="AT18" s="135"/>
      <c r="AU18" s="135"/>
      <c r="AV18" s="135"/>
      <c r="AW18" s="135"/>
      <c r="AX18" s="135"/>
      <c r="AY18" s="135"/>
      <c r="AZ18" s="135"/>
      <c r="BA18" s="135"/>
      <c r="BB18" s="135"/>
      <c r="BC18" s="135"/>
      <c r="BD18" s="135"/>
      <c r="BE18" s="135"/>
      <c r="BF18" s="135"/>
      <c r="BG18" s="135"/>
      <c r="BH18" s="135"/>
      <c r="BI18" s="135"/>
      <c r="BJ18" s="135"/>
      <c r="BK18" s="135"/>
      <c r="BL18" s="135"/>
      <c r="BM18" s="135"/>
      <c r="BN18" s="135"/>
      <c r="BO18" s="135"/>
      <c r="BP18" s="135"/>
      <c r="BQ18" s="135"/>
      <c r="BR18" s="135"/>
      <c r="BS18" s="135"/>
      <c r="BT18" s="135"/>
      <c r="BU18" s="135"/>
      <c r="BV18" s="135"/>
      <c r="BW18" s="135"/>
      <c r="BX18" s="135"/>
      <c r="BY18" s="135"/>
      <c r="BZ18" s="135"/>
      <c r="CA18" s="135"/>
      <c r="CB18" s="135"/>
      <c r="CC18" s="135"/>
      <c r="CD18" s="135"/>
      <c r="CE18" s="135"/>
      <c r="CF18" s="135"/>
      <c r="CG18" s="135"/>
      <c r="CH18" s="135"/>
      <c r="CI18" s="135"/>
      <c r="CJ18" s="135"/>
      <c r="CK18" s="135"/>
      <c r="CL18" s="135"/>
      <c r="CM18" s="135"/>
      <c r="CN18" s="135"/>
      <c r="CO18" s="135"/>
      <c r="CP18" s="135"/>
      <c r="CQ18" s="135"/>
      <c r="CR18" s="135"/>
      <c r="CS18" s="135"/>
      <c r="CT18" s="135"/>
      <c r="CU18" s="135"/>
      <c r="CV18" s="135"/>
      <c r="CW18" s="135"/>
      <c r="CX18" s="135"/>
      <c r="CY18" s="135"/>
      <c r="CZ18" s="135"/>
      <c r="DA18" s="135"/>
      <c r="DB18" s="136"/>
    </row>
    <row r="19" spans="1:106" ht="40.9" customHeight="1" thickBot="1">
      <c r="A19" s="313" t="s">
        <v>370</v>
      </c>
      <c r="B19" s="314"/>
      <c r="C19" s="314"/>
      <c r="D19" s="314"/>
      <c r="E19" s="314"/>
      <c r="F19" s="314"/>
      <c r="G19" s="314"/>
      <c r="H19" s="315"/>
      <c r="I19" s="149"/>
      <c r="J19" s="149"/>
      <c r="K19" s="149"/>
      <c r="L19" s="135"/>
      <c r="M19" s="135"/>
      <c r="N19" s="135"/>
      <c r="O19" s="135"/>
      <c r="P19" s="135"/>
      <c r="Q19" s="135"/>
      <c r="R19" s="135"/>
      <c r="S19" s="135"/>
      <c r="T19" s="135"/>
      <c r="U19" s="135"/>
      <c r="V19" s="135"/>
      <c r="W19" s="135"/>
      <c r="X19" s="135"/>
      <c r="Y19" s="135"/>
      <c r="Z19" s="135"/>
      <c r="AA19" s="135"/>
      <c r="AB19" s="135"/>
      <c r="AC19" s="135"/>
      <c r="AD19" s="135"/>
      <c r="AE19" s="135"/>
      <c r="AF19" s="135"/>
      <c r="AG19" s="135"/>
      <c r="AH19" s="135"/>
      <c r="AI19" s="135"/>
      <c r="AJ19" s="135"/>
      <c r="AK19" s="135"/>
      <c r="AL19" s="135"/>
      <c r="AM19" s="135"/>
      <c r="AN19" s="135"/>
      <c r="AO19" s="135"/>
      <c r="AP19" s="135"/>
      <c r="AQ19" s="135"/>
      <c r="AR19" s="135"/>
      <c r="AS19" s="135"/>
      <c r="AT19" s="135"/>
      <c r="AU19" s="135"/>
      <c r="AV19" s="135"/>
      <c r="AW19" s="135"/>
      <c r="AX19" s="135"/>
      <c r="AY19" s="135"/>
      <c r="AZ19" s="135"/>
      <c r="BA19" s="135"/>
      <c r="BB19" s="135"/>
      <c r="BC19" s="135"/>
      <c r="BD19" s="135"/>
      <c r="BE19" s="135"/>
      <c r="BF19" s="135"/>
      <c r="BG19" s="135"/>
      <c r="BH19" s="135"/>
      <c r="BI19" s="135"/>
      <c r="BJ19" s="135"/>
      <c r="BK19" s="135"/>
      <c r="BL19" s="135"/>
      <c r="BM19" s="135"/>
      <c r="BN19" s="135"/>
      <c r="BO19" s="135"/>
      <c r="BP19" s="135"/>
      <c r="BQ19" s="135"/>
      <c r="BR19" s="135"/>
      <c r="BS19" s="135"/>
      <c r="BT19" s="135"/>
      <c r="BU19" s="135"/>
      <c r="BV19" s="135"/>
      <c r="BW19" s="135"/>
      <c r="BX19" s="135"/>
      <c r="BY19" s="135"/>
      <c r="BZ19" s="135"/>
      <c r="CA19" s="135"/>
      <c r="CB19" s="135"/>
      <c r="CC19" s="135"/>
      <c r="CD19" s="135"/>
      <c r="CE19" s="135"/>
      <c r="CF19" s="135"/>
      <c r="CG19" s="135"/>
      <c r="CH19" s="135"/>
      <c r="CI19" s="135"/>
      <c r="CJ19" s="135"/>
      <c r="CK19" s="135"/>
      <c r="CL19" s="135"/>
      <c r="CM19" s="135"/>
      <c r="CN19" s="135"/>
      <c r="CO19" s="135"/>
      <c r="CP19" s="135"/>
      <c r="CQ19" s="135"/>
      <c r="CR19" s="135"/>
      <c r="CS19" s="135"/>
      <c r="CT19" s="135"/>
      <c r="CU19" s="135"/>
      <c r="CV19" s="135"/>
      <c r="CW19" s="135"/>
      <c r="CX19" s="135"/>
      <c r="CY19" s="135"/>
      <c r="CZ19" s="135"/>
      <c r="DA19" s="135"/>
      <c r="DB19" s="136"/>
    </row>
    <row r="20" spans="1:106">
      <c r="A20" s="240"/>
      <c r="B20" s="358" t="s">
        <v>359</v>
      </c>
      <c r="C20" s="308" t="s">
        <v>361</v>
      </c>
      <c r="D20" s="309"/>
      <c r="E20" s="257" t="s">
        <v>364</v>
      </c>
      <c r="F20" s="309" t="s">
        <v>365</v>
      </c>
      <c r="G20" s="310"/>
      <c r="H20" s="236"/>
      <c r="I20" s="149"/>
      <c r="J20" s="149"/>
      <c r="K20" s="149"/>
      <c r="L20" s="135"/>
      <c r="M20" s="135"/>
      <c r="N20" s="135"/>
      <c r="O20" s="135"/>
      <c r="P20" s="135"/>
      <c r="Q20" s="135"/>
      <c r="R20" s="135"/>
      <c r="S20" s="135"/>
      <c r="T20" s="135"/>
      <c r="U20" s="135"/>
      <c r="V20" s="135"/>
      <c r="W20" s="135"/>
      <c r="X20" s="135"/>
      <c r="Y20" s="135"/>
      <c r="Z20" s="135"/>
      <c r="AA20" s="135"/>
      <c r="AB20" s="135"/>
      <c r="AC20" s="135"/>
      <c r="AD20" s="135"/>
      <c r="AE20" s="135"/>
      <c r="AF20" s="135"/>
      <c r="AG20" s="135"/>
      <c r="AH20" s="135"/>
      <c r="AI20" s="135"/>
      <c r="AJ20" s="135"/>
      <c r="AK20" s="135"/>
      <c r="AL20" s="135"/>
      <c r="AM20" s="135"/>
      <c r="AN20" s="135"/>
      <c r="AO20" s="135"/>
      <c r="AP20" s="135"/>
      <c r="AQ20" s="135"/>
      <c r="AR20" s="135"/>
      <c r="AS20" s="135"/>
      <c r="AT20" s="135"/>
      <c r="AU20" s="135"/>
      <c r="AV20" s="135"/>
      <c r="AW20" s="135"/>
      <c r="AX20" s="135"/>
      <c r="AY20" s="135"/>
      <c r="AZ20" s="135"/>
      <c r="BA20" s="135"/>
      <c r="BB20" s="135"/>
      <c r="BC20" s="135"/>
      <c r="BD20" s="135"/>
      <c r="BE20" s="135"/>
      <c r="BF20" s="135"/>
      <c r="BG20" s="135"/>
      <c r="BH20" s="135"/>
      <c r="BI20" s="135"/>
      <c r="BJ20" s="135"/>
      <c r="BK20" s="135"/>
      <c r="BL20" s="135"/>
      <c r="BM20" s="135"/>
      <c r="BN20" s="135"/>
      <c r="BO20" s="135"/>
      <c r="BP20" s="135"/>
      <c r="BQ20" s="135"/>
      <c r="BR20" s="135"/>
      <c r="BS20" s="135"/>
      <c r="BT20" s="135"/>
      <c r="BU20" s="135"/>
      <c r="BV20" s="135"/>
      <c r="BW20" s="135"/>
      <c r="BX20" s="135"/>
      <c r="BY20" s="135"/>
      <c r="BZ20" s="135"/>
      <c r="CA20" s="135"/>
      <c r="CB20" s="135"/>
      <c r="CC20" s="135"/>
      <c r="CD20" s="135"/>
      <c r="CE20" s="135"/>
      <c r="CF20" s="135"/>
      <c r="CG20" s="135"/>
      <c r="CH20" s="135"/>
      <c r="CI20" s="135"/>
      <c r="CJ20" s="135"/>
      <c r="CK20" s="135"/>
      <c r="CL20" s="135"/>
      <c r="CM20" s="135"/>
      <c r="CN20" s="135"/>
      <c r="CO20" s="135"/>
      <c r="CP20" s="135"/>
      <c r="CQ20" s="135"/>
      <c r="CR20" s="135"/>
      <c r="CS20" s="135"/>
      <c r="CT20" s="135"/>
      <c r="CU20" s="135"/>
      <c r="CV20" s="135"/>
      <c r="CW20" s="135"/>
      <c r="CX20" s="135"/>
      <c r="CY20" s="135"/>
      <c r="CZ20" s="135"/>
      <c r="DA20" s="135"/>
      <c r="DB20" s="136"/>
    </row>
    <row r="21" spans="1:106" ht="95.25" customHeight="1">
      <c r="A21" s="240"/>
      <c r="B21" s="359"/>
      <c r="C21" s="361" t="s">
        <v>357</v>
      </c>
      <c r="D21" s="304"/>
      <c r="E21" s="304" t="s">
        <v>372</v>
      </c>
      <c r="F21" s="304" t="s">
        <v>374</v>
      </c>
      <c r="G21" s="305"/>
      <c r="H21" s="236"/>
      <c r="I21" s="149"/>
      <c r="J21" s="149"/>
      <c r="K21" s="149"/>
      <c r="L21" s="135"/>
      <c r="M21" s="135"/>
      <c r="N21" s="135"/>
      <c r="O21" s="135"/>
      <c r="P21" s="135"/>
      <c r="Q21" s="135"/>
      <c r="R21" s="135"/>
      <c r="S21" s="135"/>
      <c r="T21" s="135"/>
      <c r="U21" s="135"/>
      <c r="V21" s="135"/>
      <c r="W21" s="135"/>
      <c r="X21" s="135"/>
      <c r="Y21" s="135"/>
      <c r="Z21" s="135"/>
      <c r="AA21" s="135"/>
      <c r="AB21" s="135"/>
      <c r="AC21" s="135"/>
      <c r="AD21" s="135"/>
      <c r="AE21" s="135"/>
      <c r="AF21" s="135"/>
      <c r="AG21" s="135"/>
      <c r="AH21" s="135"/>
      <c r="AI21" s="135"/>
      <c r="AJ21" s="135"/>
      <c r="AK21" s="135"/>
      <c r="AL21" s="135"/>
      <c r="AM21" s="135"/>
      <c r="AN21" s="135"/>
      <c r="AO21" s="135"/>
      <c r="AP21" s="135"/>
      <c r="AQ21" s="135"/>
      <c r="AR21" s="135"/>
      <c r="AS21" s="135"/>
      <c r="AT21" s="135"/>
      <c r="AU21" s="135"/>
      <c r="AV21" s="135"/>
      <c r="AW21" s="135"/>
      <c r="AX21" s="135"/>
      <c r="AY21" s="135"/>
      <c r="AZ21" s="135"/>
      <c r="BA21" s="135"/>
      <c r="BB21" s="135"/>
      <c r="BC21" s="135"/>
      <c r="BD21" s="135"/>
      <c r="BE21" s="135"/>
      <c r="BF21" s="135"/>
      <c r="BG21" s="135"/>
      <c r="BH21" s="135"/>
      <c r="BI21" s="135"/>
      <c r="BJ21" s="135"/>
      <c r="BK21" s="135"/>
      <c r="BL21" s="135"/>
      <c r="BM21" s="135"/>
      <c r="BN21" s="135"/>
      <c r="BO21" s="135"/>
      <c r="BP21" s="135"/>
      <c r="BQ21" s="135"/>
      <c r="BR21" s="135"/>
      <c r="BS21" s="135"/>
      <c r="BT21" s="135"/>
      <c r="BU21" s="135"/>
      <c r="BV21" s="135"/>
      <c r="BW21" s="135"/>
      <c r="BX21" s="135"/>
      <c r="BY21" s="135"/>
      <c r="BZ21" s="135"/>
      <c r="CA21" s="135"/>
      <c r="CB21" s="135"/>
      <c r="CC21" s="135"/>
      <c r="CD21" s="135"/>
      <c r="CE21" s="135"/>
      <c r="CF21" s="135"/>
      <c r="CG21" s="135"/>
      <c r="CH21" s="135"/>
      <c r="CI21" s="135"/>
      <c r="CJ21" s="135"/>
      <c r="CK21" s="135"/>
      <c r="CL21" s="135"/>
      <c r="CM21" s="135"/>
      <c r="CN21" s="135"/>
      <c r="CO21" s="135"/>
      <c r="CP21" s="135"/>
      <c r="CQ21" s="135"/>
      <c r="CR21" s="135"/>
      <c r="CS21" s="135"/>
      <c r="CT21" s="135"/>
      <c r="CU21" s="135"/>
      <c r="CV21" s="135"/>
      <c r="CW21" s="135"/>
      <c r="CX21" s="135"/>
      <c r="CY21" s="135"/>
      <c r="CZ21" s="135"/>
      <c r="DA21" s="135"/>
      <c r="DB21" s="136"/>
    </row>
    <row r="22" spans="1:106">
      <c r="A22" s="240"/>
      <c r="B22" s="359"/>
      <c r="C22" s="362" t="s">
        <v>362</v>
      </c>
      <c r="D22" s="306"/>
      <c r="E22" s="311"/>
      <c r="F22" s="306" t="s">
        <v>366</v>
      </c>
      <c r="G22" s="307"/>
      <c r="H22" s="236"/>
      <c r="I22" s="149"/>
      <c r="J22" s="149"/>
      <c r="K22" s="149"/>
      <c r="L22" s="135"/>
      <c r="M22" s="135"/>
      <c r="N22" s="135"/>
      <c r="O22" s="135"/>
      <c r="P22" s="135"/>
      <c r="Q22" s="135"/>
      <c r="R22" s="135"/>
      <c r="S22" s="135"/>
      <c r="T22" s="135"/>
      <c r="U22" s="135"/>
      <c r="V22" s="135"/>
      <c r="W22" s="135"/>
      <c r="X22" s="135"/>
      <c r="Y22" s="135"/>
      <c r="Z22" s="135"/>
      <c r="AA22" s="135"/>
      <c r="AB22" s="135"/>
      <c r="AC22" s="135"/>
      <c r="AD22" s="135"/>
      <c r="AE22" s="135"/>
      <c r="AF22" s="135"/>
      <c r="AG22" s="135"/>
      <c r="AH22" s="135"/>
      <c r="AI22" s="135"/>
      <c r="AJ22" s="135"/>
      <c r="AK22" s="135"/>
      <c r="AL22" s="135"/>
      <c r="AM22" s="135"/>
      <c r="AN22" s="135"/>
      <c r="AO22" s="135"/>
      <c r="AP22" s="135"/>
      <c r="AQ22" s="135"/>
      <c r="AR22" s="135"/>
      <c r="AS22" s="135"/>
      <c r="AT22" s="135"/>
      <c r="AU22" s="135"/>
      <c r="AV22" s="135"/>
      <c r="AW22" s="135"/>
      <c r="AX22" s="135"/>
      <c r="AY22" s="135"/>
      <c r="AZ22" s="135"/>
      <c r="BA22" s="135"/>
      <c r="BB22" s="135"/>
      <c r="BC22" s="135"/>
      <c r="BD22" s="135"/>
      <c r="BE22" s="135"/>
      <c r="BF22" s="135"/>
      <c r="BG22" s="135"/>
      <c r="BH22" s="135"/>
      <c r="BI22" s="135"/>
      <c r="BJ22" s="135"/>
      <c r="BK22" s="135"/>
      <c r="BL22" s="135"/>
      <c r="BM22" s="135"/>
      <c r="BN22" s="135"/>
      <c r="BO22" s="135"/>
      <c r="BP22" s="135"/>
      <c r="BQ22" s="135"/>
      <c r="BR22" s="135"/>
      <c r="BS22" s="135"/>
      <c r="BT22" s="135"/>
      <c r="BU22" s="135"/>
      <c r="BV22" s="135"/>
      <c r="BW22" s="135"/>
      <c r="BX22" s="135"/>
      <c r="BY22" s="135"/>
      <c r="BZ22" s="135"/>
      <c r="CA22" s="135"/>
      <c r="CB22" s="135"/>
      <c r="CC22" s="135"/>
      <c r="CD22" s="135"/>
      <c r="CE22" s="135"/>
      <c r="CF22" s="135"/>
      <c r="CG22" s="135"/>
      <c r="CH22" s="135"/>
      <c r="CI22" s="135"/>
      <c r="CJ22" s="135"/>
      <c r="CK22" s="135"/>
      <c r="CL22" s="135"/>
      <c r="CM22" s="135"/>
      <c r="CN22" s="135"/>
      <c r="CO22" s="135"/>
      <c r="CP22" s="135"/>
      <c r="CQ22" s="135"/>
      <c r="CR22" s="135"/>
      <c r="CS22" s="135"/>
      <c r="CT22" s="135"/>
      <c r="CU22" s="135"/>
      <c r="CV22" s="135"/>
      <c r="CW22" s="135"/>
      <c r="CX22" s="135"/>
      <c r="CY22" s="135"/>
      <c r="CZ22" s="135"/>
      <c r="DA22" s="135"/>
      <c r="DB22" s="136"/>
    </row>
    <row r="23" spans="1:106" ht="57.75" customHeight="1">
      <c r="A23" s="240"/>
      <c r="B23" s="359"/>
      <c r="C23" s="361" t="s">
        <v>358</v>
      </c>
      <c r="D23" s="304"/>
      <c r="E23" s="311"/>
      <c r="F23" s="304" t="s">
        <v>375</v>
      </c>
      <c r="G23" s="305"/>
      <c r="H23" s="236"/>
      <c r="I23" s="149"/>
      <c r="J23" s="149"/>
      <c r="K23" s="149"/>
      <c r="L23" s="135"/>
      <c r="M23" s="135"/>
      <c r="N23" s="135"/>
      <c r="O23" s="135"/>
      <c r="P23" s="135"/>
      <c r="Q23" s="135"/>
      <c r="R23" s="135"/>
      <c r="S23" s="135"/>
      <c r="T23" s="135"/>
      <c r="U23" s="135"/>
      <c r="V23" s="135"/>
      <c r="W23" s="135"/>
      <c r="X23" s="135"/>
      <c r="Y23" s="135"/>
      <c r="Z23" s="135"/>
      <c r="AA23" s="135"/>
      <c r="AB23" s="135"/>
      <c r="AC23" s="135"/>
      <c r="AD23" s="135"/>
      <c r="AE23" s="135"/>
      <c r="AF23" s="135"/>
      <c r="AG23" s="135"/>
      <c r="AH23" s="135"/>
      <c r="AI23" s="135"/>
      <c r="AJ23" s="135"/>
      <c r="AK23" s="135"/>
      <c r="AL23" s="135"/>
      <c r="AM23" s="135"/>
      <c r="AN23" s="135"/>
      <c r="AO23" s="135"/>
      <c r="AP23" s="135"/>
      <c r="AQ23" s="135"/>
      <c r="AR23" s="135"/>
      <c r="AS23" s="135"/>
      <c r="AT23" s="135"/>
      <c r="AU23" s="135"/>
      <c r="AV23" s="135"/>
      <c r="AW23" s="135"/>
      <c r="AX23" s="135"/>
      <c r="AY23" s="135"/>
      <c r="AZ23" s="135"/>
      <c r="BA23" s="135"/>
      <c r="BB23" s="135"/>
      <c r="BC23" s="135"/>
      <c r="BD23" s="135"/>
      <c r="BE23" s="135"/>
      <c r="BF23" s="135"/>
      <c r="BG23" s="135"/>
      <c r="BH23" s="135"/>
      <c r="BI23" s="135"/>
      <c r="BJ23" s="135"/>
      <c r="BK23" s="135"/>
      <c r="BL23" s="135"/>
      <c r="BM23" s="135"/>
      <c r="BN23" s="135"/>
      <c r="BO23" s="135"/>
      <c r="BP23" s="135"/>
      <c r="BQ23" s="135"/>
      <c r="BR23" s="135"/>
      <c r="BS23" s="135"/>
      <c r="BT23" s="135"/>
      <c r="BU23" s="135"/>
      <c r="BV23" s="135"/>
      <c r="BW23" s="135"/>
      <c r="BX23" s="135"/>
      <c r="BY23" s="135"/>
      <c r="BZ23" s="135"/>
      <c r="CA23" s="135"/>
      <c r="CB23" s="135"/>
      <c r="CC23" s="135"/>
      <c r="CD23" s="135"/>
      <c r="CE23" s="135"/>
      <c r="CF23" s="135"/>
      <c r="CG23" s="135"/>
      <c r="CH23" s="135"/>
      <c r="CI23" s="135"/>
      <c r="CJ23" s="135"/>
      <c r="CK23" s="135"/>
      <c r="CL23" s="135"/>
      <c r="CM23" s="135"/>
      <c r="CN23" s="135"/>
      <c r="CO23" s="135"/>
      <c r="CP23" s="135"/>
      <c r="CQ23" s="135"/>
      <c r="CR23" s="135"/>
      <c r="CS23" s="135"/>
      <c r="CT23" s="135"/>
      <c r="CU23" s="135"/>
      <c r="CV23" s="135"/>
      <c r="CW23" s="135"/>
      <c r="CX23" s="135"/>
      <c r="CY23" s="135"/>
      <c r="CZ23" s="135"/>
      <c r="DA23" s="135"/>
      <c r="DB23" s="136"/>
    </row>
    <row r="24" spans="1:106">
      <c r="A24" s="240"/>
      <c r="B24" s="359"/>
      <c r="C24" s="362" t="s">
        <v>363</v>
      </c>
      <c r="D24" s="306"/>
      <c r="E24" s="311"/>
      <c r="F24" s="311"/>
      <c r="G24" s="356"/>
      <c r="H24" s="236"/>
      <c r="I24" s="149"/>
      <c r="J24" s="149"/>
      <c r="K24" s="149"/>
      <c r="L24" s="135"/>
      <c r="M24" s="135"/>
      <c r="N24" s="135"/>
      <c r="O24" s="135"/>
      <c r="P24" s="135"/>
      <c r="Q24" s="135"/>
      <c r="R24" s="135"/>
      <c r="S24" s="135"/>
      <c r="T24" s="135"/>
      <c r="U24" s="135"/>
      <c r="V24" s="135"/>
      <c r="W24" s="135"/>
      <c r="X24" s="135"/>
      <c r="Y24" s="135"/>
      <c r="Z24" s="135"/>
      <c r="AA24" s="135"/>
      <c r="AB24" s="135"/>
      <c r="AC24" s="135"/>
      <c r="AD24" s="135"/>
      <c r="AE24" s="135"/>
      <c r="AF24" s="135"/>
      <c r="AG24" s="135"/>
      <c r="AH24" s="135"/>
      <c r="AI24" s="135"/>
      <c r="AJ24" s="135"/>
      <c r="AK24" s="135"/>
      <c r="AL24" s="135"/>
      <c r="AM24" s="135"/>
      <c r="AN24" s="135"/>
      <c r="AO24" s="135"/>
      <c r="AP24" s="135"/>
      <c r="AQ24" s="135"/>
      <c r="AR24" s="135"/>
      <c r="AS24" s="135"/>
      <c r="AT24" s="135"/>
      <c r="AU24" s="135"/>
      <c r="AV24" s="135"/>
      <c r="AW24" s="135"/>
      <c r="AX24" s="135"/>
      <c r="AY24" s="135"/>
      <c r="AZ24" s="135"/>
      <c r="BA24" s="135"/>
      <c r="BB24" s="135"/>
      <c r="BC24" s="135"/>
      <c r="BD24" s="135"/>
      <c r="BE24" s="135"/>
      <c r="BF24" s="135"/>
      <c r="BG24" s="135"/>
      <c r="BH24" s="135"/>
      <c r="BI24" s="135"/>
      <c r="BJ24" s="135"/>
      <c r="BK24" s="135"/>
      <c r="BL24" s="135"/>
      <c r="BM24" s="135"/>
      <c r="BN24" s="135"/>
      <c r="BO24" s="135"/>
      <c r="BP24" s="135"/>
      <c r="BQ24" s="135"/>
      <c r="BR24" s="135"/>
      <c r="BS24" s="135"/>
      <c r="BT24" s="135"/>
      <c r="BU24" s="135"/>
      <c r="BV24" s="135"/>
      <c r="BW24" s="135"/>
      <c r="BX24" s="135"/>
      <c r="BY24" s="135"/>
      <c r="BZ24" s="135"/>
      <c r="CA24" s="135"/>
      <c r="CB24" s="135"/>
      <c r="CC24" s="135"/>
      <c r="CD24" s="135"/>
      <c r="CE24" s="135"/>
      <c r="CF24" s="135"/>
      <c r="CG24" s="135"/>
      <c r="CH24" s="135"/>
      <c r="CI24" s="135"/>
      <c r="CJ24" s="135"/>
      <c r="CK24" s="135"/>
      <c r="CL24" s="135"/>
      <c r="CM24" s="135"/>
      <c r="CN24" s="135"/>
      <c r="CO24" s="135"/>
      <c r="CP24" s="135"/>
      <c r="CQ24" s="135"/>
      <c r="CR24" s="135"/>
      <c r="CS24" s="135"/>
      <c r="CT24" s="135"/>
      <c r="CU24" s="135"/>
      <c r="CV24" s="135"/>
      <c r="CW24" s="135"/>
      <c r="CX24" s="135"/>
      <c r="CY24" s="135"/>
      <c r="CZ24" s="135"/>
      <c r="DA24" s="135"/>
      <c r="DB24" s="136"/>
    </row>
    <row r="25" spans="1:106" ht="41.25" customHeight="1" thickBot="1">
      <c r="A25" s="240"/>
      <c r="B25" s="360"/>
      <c r="C25" s="302" t="s">
        <v>373</v>
      </c>
      <c r="D25" s="303"/>
      <c r="E25" s="312"/>
      <c r="F25" s="312"/>
      <c r="G25" s="357"/>
      <c r="H25" s="236"/>
      <c r="I25" s="149"/>
      <c r="J25" s="149"/>
      <c r="K25" s="149"/>
      <c r="L25" s="135"/>
      <c r="M25" s="135"/>
      <c r="N25" s="135"/>
      <c r="O25" s="135"/>
      <c r="P25" s="135"/>
      <c r="Q25" s="135"/>
      <c r="R25" s="135"/>
      <c r="S25" s="135"/>
      <c r="T25" s="135"/>
      <c r="U25" s="135"/>
      <c r="V25" s="135"/>
      <c r="W25" s="135"/>
      <c r="X25" s="135"/>
      <c r="Y25" s="135"/>
      <c r="Z25" s="135"/>
      <c r="AA25" s="135"/>
      <c r="AB25" s="135"/>
      <c r="AC25" s="135"/>
      <c r="AD25" s="135"/>
      <c r="AE25" s="135"/>
      <c r="AF25" s="135"/>
      <c r="AG25" s="135"/>
      <c r="AH25" s="135"/>
      <c r="AI25" s="135"/>
      <c r="AJ25" s="135"/>
      <c r="AK25" s="135"/>
      <c r="AL25" s="135"/>
      <c r="AM25" s="135"/>
      <c r="AN25" s="135"/>
      <c r="AO25" s="135"/>
      <c r="AP25" s="135"/>
      <c r="AQ25" s="135"/>
      <c r="AR25" s="135"/>
      <c r="AS25" s="135"/>
      <c r="AT25" s="135"/>
      <c r="AU25" s="135"/>
      <c r="AV25" s="135"/>
      <c r="AW25" s="135"/>
      <c r="AX25" s="135"/>
      <c r="AY25" s="135"/>
      <c r="AZ25" s="135"/>
      <c r="BA25" s="135"/>
      <c r="BB25" s="135"/>
      <c r="BC25" s="135"/>
      <c r="BD25" s="135"/>
      <c r="BE25" s="135"/>
      <c r="BF25" s="135"/>
      <c r="BG25" s="135"/>
      <c r="BH25" s="135"/>
      <c r="BI25" s="135"/>
      <c r="BJ25" s="135"/>
      <c r="BK25" s="135"/>
      <c r="BL25" s="135"/>
      <c r="BM25" s="135"/>
      <c r="BN25" s="135"/>
      <c r="BO25" s="135"/>
      <c r="BP25" s="135"/>
      <c r="BQ25" s="135"/>
      <c r="BR25" s="135"/>
      <c r="BS25" s="135"/>
      <c r="BT25" s="135"/>
      <c r="BU25" s="135"/>
      <c r="BV25" s="135"/>
      <c r="BW25" s="135"/>
      <c r="BX25" s="135"/>
      <c r="BY25" s="135"/>
      <c r="BZ25" s="135"/>
      <c r="CA25" s="135"/>
      <c r="CB25" s="135"/>
      <c r="CC25" s="135"/>
      <c r="CD25" s="135"/>
      <c r="CE25" s="135"/>
      <c r="CF25" s="135"/>
      <c r="CG25" s="135"/>
      <c r="CH25" s="135"/>
      <c r="CI25" s="135"/>
      <c r="CJ25" s="135"/>
      <c r="CK25" s="135"/>
      <c r="CL25" s="135"/>
      <c r="CM25" s="135"/>
      <c r="CN25" s="135"/>
      <c r="CO25" s="135"/>
      <c r="CP25" s="135"/>
      <c r="CQ25" s="135"/>
      <c r="CR25" s="135"/>
      <c r="CS25" s="135"/>
      <c r="CT25" s="135"/>
      <c r="CU25" s="135"/>
      <c r="CV25" s="135"/>
      <c r="CW25" s="135"/>
      <c r="CX25" s="135"/>
      <c r="CY25" s="135"/>
      <c r="CZ25" s="135"/>
      <c r="DA25" s="135"/>
      <c r="DB25" s="136"/>
    </row>
    <row r="26" spans="1:106" ht="21" customHeight="1" thickBot="1">
      <c r="A26" s="258"/>
      <c r="B26" s="150"/>
      <c r="C26" s="259"/>
      <c r="D26" s="259"/>
      <c r="E26" s="259"/>
      <c r="F26" s="259"/>
      <c r="G26" s="259"/>
      <c r="H26" s="260"/>
      <c r="I26" s="149"/>
      <c r="J26" s="149"/>
      <c r="K26" s="149"/>
      <c r="L26" s="135"/>
      <c r="M26" s="135"/>
      <c r="N26" s="135"/>
      <c r="O26" s="135"/>
      <c r="P26" s="135"/>
      <c r="Q26" s="135"/>
      <c r="R26" s="135"/>
      <c r="S26" s="135"/>
      <c r="T26" s="135"/>
      <c r="U26" s="135"/>
      <c r="V26" s="135"/>
      <c r="W26" s="135"/>
      <c r="X26" s="135"/>
      <c r="Y26" s="135"/>
      <c r="Z26" s="135"/>
      <c r="AA26" s="135"/>
      <c r="AB26" s="135"/>
      <c r="AC26" s="135"/>
      <c r="AD26" s="135"/>
      <c r="AE26" s="135"/>
      <c r="AF26" s="135"/>
      <c r="AG26" s="135"/>
      <c r="AH26" s="135"/>
      <c r="AI26" s="135"/>
      <c r="AJ26" s="135"/>
      <c r="AK26" s="135"/>
      <c r="AL26" s="135"/>
      <c r="AM26" s="135"/>
      <c r="AN26" s="135"/>
      <c r="AO26" s="135"/>
      <c r="AP26" s="135"/>
      <c r="AQ26" s="135"/>
      <c r="AR26" s="135"/>
      <c r="AS26" s="135"/>
      <c r="AT26" s="135"/>
      <c r="AU26" s="135"/>
      <c r="AV26" s="135"/>
      <c r="AW26" s="135"/>
      <c r="AX26" s="135"/>
      <c r="AY26" s="135"/>
      <c r="AZ26" s="135"/>
      <c r="BA26" s="135"/>
      <c r="BB26" s="135"/>
      <c r="BC26" s="135"/>
      <c r="BD26" s="135"/>
      <c r="BE26" s="135"/>
      <c r="BF26" s="135"/>
      <c r="BG26" s="135"/>
      <c r="BH26" s="135"/>
      <c r="BI26" s="135"/>
      <c r="BJ26" s="135"/>
      <c r="BK26" s="135"/>
      <c r="BL26" s="135"/>
      <c r="BM26" s="135"/>
      <c r="BN26" s="135"/>
      <c r="BO26" s="135"/>
      <c r="BP26" s="135"/>
      <c r="BQ26" s="135"/>
      <c r="BR26" s="135"/>
      <c r="BS26" s="135"/>
      <c r="BT26" s="135"/>
      <c r="BU26" s="135"/>
      <c r="BV26" s="135"/>
      <c r="BW26" s="135"/>
      <c r="BX26" s="135"/>
      <c r="BY26" s="135"/>
      <c r="BZ26" s="135"/>
      <c r="CA26" s="135"/>
      <c r="CB26" s="135"/>
      <c r="CC26" s="135"/>
      <c r="CD26" s="135"/>
      <c r="CE26" s="135"/>
      <c r="CF26" s="135"/>
      <c r="CG26" s="135"/>
      <c r="CH26" s="135"/>
      <c r="CI26" s="135"/>
      <c r="CJ26" s="135"/>
      <c r="CK26" s="135"/>
      <c r="CL26" s="135"/>
      <c r="CM26" s="135"/>
      <c r="CN26" s="135"/>
      <c r="CO26" s="135"/>
      <c r="CP26" s="135"/>
      <c r="CQ26" s="135"/>
      <c r="CR26" s="135"/>
      <c r="CS26" s="135"/>
      <c r="CT26" s="135"/>
      <c r="CU26" s="135"/>
      <c r="CV26" s="135"/>
      <c r="CW26" s="135"/>
      <c r="CX26" s="135"/>
      <c r="CY26" s="135"/>
      <c r="CZ26" s="135"/>
      <c r="DA26" s="135"/>
      <c r="DB26" s="136"/>
    </row>
    <row r="27" spans="1:106" ht="21" customHeight="1" thickBot="1">
      <c r="B27" s="149"/>
      <c r="C27" s="149"/>
      <c r="D27" s="149"/>
      <c r="E27" s="149"/>
      <c r="F27" s="149"/>
      <c r="G27" s="149"/>
      <c r="H27" s="149"/>
      <c r="I27" s="151"/>
      <c r="J27" s="151"/>
      <c r="K27" s="151"/>
      <c r="L27" s="137"/>
      <c r="M27" s="137"/>
      <c r="N27" s="137"/>
      <c r="O27" s="137"/>
      <c r="P27" s="137"/>
      <c r="Q27" s="137"/>
      <c r="R27" s="137"/>
      <c r="S27" s="137"/>
      <c r="T27" s="137"/>
      <c r="U27" s="137"/>
      <c r="V27" s="137"/>
      <c r="W27" s="137"/>
      <c r="X27" s="137"/>
      <c r="Y27" s="137"/>
      <c r="Z27" s="137"/>
      <c r="AA27" s="137"/>
      <c r="AB27" s="137"/>
      <c r="AC27" s="137"/>
      <c r="AD27" s="137"/>
      <c r="AE27" s="137"/>
      <c r="AF27" s="137"/>
      <c r="AG27" s="137"/>
      <c r="AH27" s="137"/>
      <c r="AI27" s="137"/>
      <c r="AJ27" s="137"/>
      <c r="AK27" s="137"/>
      <c r="AL27" s="137"/>
      <c r="AM27" s="137"/>
      <c r="AN27" s="137"/>
      <c r="AO27" s="137"/>
      <c r="AP27" s="137"/>
      <c r="AQ27" s="137"/>
      <c r="AR27" s="137"/>
      <c r="AS27" s="137"/>
      <c r="AT27" s="137"/>
      <c r="AU27" s="137"/>
      <c r="AV27" s="137"/>
      <c r="AW27" s="137"/>
      <c r="AX27" s="137"/>
      <c r="AY27" s="137"/>
      <c r="AZ27" s="137"/>
      <c r="BA27" s="137"/>
      <c r="BB27" s="137"/>
      <c r="BC27" s="137"/>
      <c r="BD27" s="137"/>
      <c r="BE27" s="137"/>
      <c r="BF27" s="137"/>
      <c r="BG27" s="137"/>
      <c r="BH27" s="137"/>
      <c r="BI27" s="137"/>
      <c r="BJ27" s="137"/>
      <c r="BK27" s="137"/>
      <c r="BL27" s="137"/>
      <c r="BM27" s="137"/>
      <c r="BN27" s="137"/>
      <c r="BO27" s="137"/>
      <c r="BP27" s="137"/>
      <c r="BQ27" s="137"/>
      <c r="BR27" s="137"/>
      <c r="BS27" s="137"/>
      <c r="BT27" s="137"/>
      <c r="BU27" s="137"/>
      <c r="BV27" s="137"/>
      <c r="BW27" s="137"/>
      <c r="BX27" s="137"/>
      <c r="BY27" s="137"/>
      <c r="BZ27" s="137"/>
      <c r="CA27" s="137"/>
      <c r="CB27" s="137"/>
      <c r="CC27" s="137"/>
      <c r="CD27" s="137"/>
      <c r="CE27" s="137"/>
      <c r="CF27" s="137"/>
      <c r="CG27" s="137"/>
      <c r="CH27" s="137"/>
      <c r="CI27" s="137"/>
      <c r="CJ27" s="137"/>
      <c r="CK27" s="137"/>
      <c r="CL27" s="137"/>
      <c r="CM27" s="137"/>
      <c r="CN27" s="137"/>
      <c r="CO27" s="137"/>
      <c r="CP27" s="137"/>
      <c r="CQ27" s="137"/>
      <c r="CR27" s="137"/>
      <c r="CS27" s="137"/>
      <c r="CT27" s="137"/>
      <c r="CU27" s="137"/>
      <c r="CV27" s="137"/>
      <c r="CW27" s="137"/>
      <c r="CX27" s="137"/>
      <c r="CY27" s="137"/>
      <c r="CZ27" s="137"/>
      <c r="DA27" s="137"/>
      <c r="DB27" s="138"/>
    </row>
    <row r="28" spans="1:106" ht="21" customHeight="1">
      <c r="A28" s="16" t="s">
        <v>36</v>
      </c>
      <c r="B28" s="16"/>
      <c r="C28" s="152"/>
      <c r="D28" s="153"/>
      <c r="E28" s="154"/>
      <c r="F28" s="154"/>
      <c r="G28" s="154"/>
      <c r="H28" s="155"/>
    </row>
    <row r="29" spans="1:106" ht="20.45" customHeight="1">
      <c r="A29" s="17">
        <v>1</v>
      </c>
      <c r="B29" s="156" t="s">
        <v>22</v>
      </c>
      <c r="C29" s="156"/>
      <c r="D29" s="156"/>
      <c r="E29" s="156"/>
      <c r="F29" s="156"/>
      <c r="G29" s="156"/>
      <c r="H29" s="157"/>
    </row>
    <row r="30" spans="1:106" ht="20.45" customHeight="1">
      <c r="A30" s="341"/>
      <c r="B30" s="342"/>
      <c r="C30" s="342"/>
      <c r="D30" s="342"/>
      <c r="E30" s="342"/>
      <c r="F30" s="342"/>
      <c r="G30" s="342"/>
      <c r="H30" s="343"/>
    </row>
    <row r="31" spans="1:106" ht="20.45" customHeight="1">
      <c r="A31" s="17">
        <v>2</v>
      </c>
      <c r="B31" s="156" t="s">
        <v>21</v>
      </c>
      <c r="C31" s="156"/>
      <c r="D31" s="156"/>
      <c r="E31" s="156"/>
      <c r="F31" s="156"/>
      <c r="G31" s="156"/>
      <c r="H31" s="157"/>
    </row>
    <row r="32" spans="1:106" ht="20.45" customHeight="1">
      <c r="A32" s="18" t="s">
        <v>112</v>
      </c>
      <c r="B32" s="261"/>
      <c r="C32" s="344"/>
      <c r="D32" s="345"/>
      <c r="E32" s="345"/>
      <c r="F32" s="345"/>
      <c r="G32" s="345"/>
      <c r="H32" s="346"/>
    </row>
    <row r="33" spans="1:11" ht="20.45" customHeight="1">
      <c r="A33" s="12" t="s">
        <v>113</v>
      </c>
      <c r="B33" s="262"/>
      <c r="C33" s="333"/>
      <c r="D33" s="334"/>
      <c r="E33" s="334"/>
      <c r="F33" s="334"/>
      <c r="G33" s="334"/>
      <c r="H33" s="347"/>
    </row>
    <row r="34" spans="1:11" ht="20.45" customHeight="1">
      <c r="A34" s="12" t="s">
        <v>114</v>
      </c>
      <c r="B34" s="262"/>
      <c r="C34" s="333"/>
      <c r="D34" s="334"/>
      <c r="E34" s="334"/>
      <c r="F34" s="334"/>
      <c r="G34" s="334"/>
      <c r="H34" s="347"/>
    </row>
    <row r="35" spans="1:11" ht="20.45" customHeight="1">
      <c r="A35" s="12" t="s">
        <v>117</v>
      </c>
      <c r="B35" s="262"/>
      <c r="C35" s="333"/>
      <c r="D35" s="334"/>
      <c r="E35" s="334"/>
      <c r="F35" s="334"/>
      <c r="G35" s="334"/>
      <c r="H35" s="335"/>
    </row>
    <row r="36" spans="1:11" ht="20.45" customHeight="1">
      <c r="A36" s="12" t="s">
        <v>115</v>
      </c>
      <c r="B36" s="262"/>
      <c r="C36" s="333"/>
      <c r="D36" s="334"/>
      <c r="E36" s="334"/>
      <c r="F36" s="334"/>
      <c r="G36" s="334"/>
      <c r="H36" s="335"/>
    </row>
    <row r="37" spans="1:11" ht="20.45" customHeight="1">
      <c r="A37" s="148" t="s">
        <v>116</v>
      </c>
      <c r="B37" s="263"/>
      <c r="C37" s="324"/>
      <c r="D37" s="325"/>
      <c r="E37" s="325"/>
      <c r="F37" s="325"/>
      <c r="G37" s="325"/>
      <c r="H37" s="326"/>
    </row>
    <row r="38" spans="1:11" ht="20.45" customHeight="1">
      <c r="A38" s="17">
        <v>3</v>
      </c>
      <c r="B38" s="158" t="s">
        <v>352</v>
      </c>
      <c r="C38" s="158"/>
      <c r="D38" s="158"/>
      <c r="E38" s="158"/>
      <c r="F38" s="158"/>
      <c r="G38" s="158"/>
      <c r="H38" s="159"/>
    </row>
    <row r="39" spans="1:11" ht="20.45" customHeight="1">
      <c r="A39" s="264" t="s">
        <v>119</v>
      </c>
      <c r="B39" s="218"/>
      <c r="C39" s="218"/>
      <c r="D39" s="336"/>
      <c r="E39" s="337"/>
      <c r="F39" s="338"/>
      <c r="G39" s="266" t="s">
        <v>118</v>
      </c>
      <c r="H39" s="160"/>
    </row>
    <row r="40" spans="1:11" ht="20.45" customHeight="1">
      <c r="A40" s="12" t="s">
        <v>119</v>
      </c>
      <c r="B40" s="219"/>
      <c r="C40" s="219"/>
      <c r="D40" s="316"/>
      <c r="E40" s="339"/>
      <c r="F40" s="340"/>
      <c r="G40" s="267" t="s">
        <v>118</v>
      </c>
      <c r="H40" s="161"/>
    </row>
    <row r="41" spans="1:11" ht="20.45" customHeight="1">
      <c r="A41" s="12" t="s">
        <v>119</v>
      </c>
      <c r="B41" s="219"/>
      <c r="C41" s="219"/>
      <c r="D41" s="316"/>
      <c r="E41" s="317"/>
      <c r="F41" s="318"/>
      <c r="G41" s="267" t="s">
        <v>118</v>
      </c>
      <c r="H41" s="161"/>
    </row>
    <row r="42" spans="1:11" ht="20.45" customHeight="1">
      <c r="A42" s="12" t="s">
        <v>119</v>
      </c>
      <c r="B42" s="219"/>
      <c r="C42" s="219"/>
      <c r="D42" s="316"/>
      <c r="E42" s="317"/>
      <c r="F42" s="318"/>
      <c r="G42" s="267" t="s">
        <v>118</v>
      </c>
      <c r="H42" s="161"/>
    </row>
    <row r="43" spans="1:11" ht="20.45" customHeight="1" thickBot="1">
      <c r="A43" s="265" t="s">
        <v>119</v>
      </c>
      <c r="B43" s="220"/>
      <c r="C43" s="220"/>
      <c r="D43" s="319"/>
      <c r="E43" s="320"/>
      <c r="F43" s="321"/>
      <c r="G43" s="268" t="s">
        <v>118</v>
      </c>
      <c r="H43" s="162"/>
    </row>
    <row r="44" spans="1:11" ht="6.6" customHeight="1" thickBot="1"/>
    <row r="45" spans="1:11" ht="39.75" customHeight="1">
      <c r="A45" s="208" t="s">
        <v>301</v>
      </c>
      <c r="B45" s="2"/>
      <c r="C45" s="177"/>
      <c r="D45" s="213" t="s">
        <v>300</v>
      </c>
      <c r="E45" s="208" t="s">
        <v>302</v>
      </c>
      <c r="F45" s="208" t="s">
        <v>303</v>
      </c>
      <c r="G45" s="208" t="s">
        <v>304</v>
      </c>
      <c r="H45" s="208" t="s">
        <v>297</v>
      </c>
      <c r="I45" s="208" t="s">
        <v>298</v>
      </c>
      <c r="J45" s="213" t="s">
        <v>299</v>
      </c>
      <c r="K45" s="13"/>
    </row>
    <row r="46" spans="1:11" ht="24" customHeight="1">
      <c r="A46" s="76"/>
      <c r="B46" s="3"/>
      <c r="C46" s="108"/>
      <c r="D46" s="214" t="s">
        <v>191</v>
      </c>
      <c r="E46" s="210"/>
      <c r="F46" s="210"/>
      <c r="G46" s="210"/>
      <c r="H46" s="76"/>
      <c r="I46" s="76"/>
      <c r="J46" s="178"/>
      <c r="K46" s="13"/>
    </row>
    <row r="47" spans="1:11" ht="24" customHeight="1" thickBot="1">
      <c r="A47" s="19"/>
      <c r="B47" s="68"/>
      <c r="C47" s="109"/>
      <c r="D47" s="216" t="s">
        <v>23</v>
      </c>
      <c r="E47" s="19"/>
      <c r="F47" s="19"/>
      <c r="G47" s="19"/>
      <c r="H47" s="19"/>
      <c r="I47" s="19"/>
      <c r="J47" s="182"/>
      <c r="K47" s="107"/>
    </row>
    <row r="48" spans="1:11" ht="193.5" customHeight="1">
      <c r="A48" s="183">
        <v>1</v>
      </c>
      <c r="B48" s="85" t="s">
        <v>15</v>
      </c>
      <c r="C48" s="10"/>
      <c r="D48" s="72" t="s">
        <v>38</v>
      </c>
      <c r="E48" s="74" t="s">
        <v>305</v>
      </c>
      <c r="F48" s="288" t="str">
        <f>VLOOKUP($E48,プルダウンリスト!$E3:$J6,2,FALSE)</f>
        <v/>
      </c>
      <c r="G48" s="123" t="str">
        <f>VLOOKUP($E48,プルダウンリスト!$E3:$J6,3,FALSE)</f>
        <v/>
      </c>
      <c r="H48" s="123" t="str">
        <f>VLOOKUP($E48,プルダウンリスト!$E3:$J6,4,FALSE)</f>
        <v/>
      </c>
      <c r="I48" s="164" t="s">
        <v>387</v>
      </c>
      <c r="J48" s="283" t="s">
        <v>388</v>
      </c>
      <c r="K48" s="5"/>
    </row>
    <row r="49" spans="1:11" ht="181.5" customHeight="1">
      <c r="A49" s="184">
        <v>2</v>
      </c>
      <c r="B49" s="71" t="s">
        <v>16</v>
      </c>
      <c r="C49" s="9"/>
      <c r="D49" s="73" t="s">
        <v>39</v>
      </c>
      <c r="E49" s="11" t="s">
        <v>305</v>
      </c>
      <c r="F49" s="289" t="str">
        <f>VLOOKUP($E49,プルダウンリスト!$E7:$J10,2,FALSE)</f>
        <v/>
      </c>
      <c r="G49" s="124" t="str">
        <f>VLOOKUP($E49,プルダウンリスト!$E7:$J10,3,FALSE)</f>
        <v/>
      </c>
      <c r="H49" s="124" t="str">
        <f>VLOOKUP($E49,プルダウンリスト!$E7:$J10,4,FALSE)</f>
        <v/>
      </c>
      <c r="I49" s="163" t="s">
        <v>389</v>
      </c>
      <c r="J49" s="280" t="s">
        <v>390</v>
      </c>
    </row>
    <row r="50" spans="1:11" ht="192" customHeight="1" thickBot="1">
      <c r="A50" s="180">
        <v>3</v>
      </c>
      <c r="B50" s="6" t="s">
        <v>17</v>
      </c>
      <c r="C50" s="5" t="s">
        <v>40</v>
      </c>
      <c r="D50" s="78" t="s">
        <v>41</v>
      </c>
      <c r="E50" s="81" t="s">
        <v>305</v>
      </c>
      <c r="F50" s="290" t="str">
        <f>VLOOKUP($E50,プルダウンリスト!$E11:$J14,2,FALSE)</f>
        <v/>
      </c>
      <c r="G50" s="129" t="str">
        <f>VLOOKUP($E50,プルダウンリスト!$E11:$J14,3,FALSE)</f>
        <v/>
      </c>
      <c r="H50" s="129" t="str">
        <f>VLOOKUP($E50,プルダウンリスト!$E11:$J14,4,FALSE)</f>
        <v/>
      </c>
      <c r="I50" s="171" t="s">
        <v>391</v>
      </c>
      <c r="J50" s="281" t="s">
        <v>392</v>
      </c>
    </row>
    <row r="51" spans="1:11" ht="39.75" customHeight="1">
      <c r="A51" s="208" t="s">
        <v>301</v>
      </c>
      <c r="B51" s="2"/>
      <c r="C51" s="177"/>
      <c r="D51" s="213" t="s">
        <v>37</v>
      </c>
      <c r="E51" s="208" t="s">
        <v>302</v>
      </c>
      <c r="F51" s="208" t="s">
        <v>303</v>
      </c>
      <c r="G51" s="208" t="s">
        <v>304</v>
      </c>
      <c r="H51" s="208" t="s">
        <v>297</v>
      </c>
      <c r="I51" s="208" t="s">
        <v>298</v>
      </c>
      <c r="J51" s="213" t="s">
        <v>299</v>
      </c>
      <c r="K51" s="13"/>
    </row>
    <row r="52" spans="1:11" ht="25.5" customHeight="1" thickBot="1">
      <c r="A52" s="209"/>
      <c r="B52" s="68"/>
      <c r="C52" s="322" t="s">
        <v>24</v>
      </c>
      <c r="D52" s="323"/>
      <c r="E52" s="19"/>
      <c r="F52" s="209"/>
      <c r="G52" s="19"/>
      <c r="H52" s="217"/>
      <c r="I52" s="19"/>
      <c r="J52" s="182"/>
    </row>
    <row r="53" spans="1:11" ht="158.25" customHeight="1">
      <c r="A53" s="185">
        <v>4</v>
      </c>
      <c r="B53" s="7" t="s">
        <v>15</v>
      </c>
      <c r="C53" s="14"/>
      <c r="D53" s="77" t="s">
        <v>42</v>
      </c>
      <c r="E53" s="80" t="s">
        <v>305</v>
      </c>
      <c r="F53" s="291" t="str">
        <f>VLOOKUP($E53,プルダウンリスト!$E16:$J21,2,FALSE)</f>
        <v/>
      </c>
      <c r="G53" s="125" t="str">
        <f>VLOOKUP($E53,プルダウンリスト!$E16:$J21,3,FALSE)</f>
        <v/>
      </c>
      <c r="H53" s="125" t="str">
        <f>VLOOKUP($E53,プルダウンリスト!$E16:$J21,4,FALSE)</f>
        <v/>
      </c>
      <c r="I53" s="165" t="s">
        <v>393</v>
      </c>
      <c r="J53" s="282" t="s">
        <v>380</v>
      </c>
    </row>
    <row r="54" spans="1:11" ht="158.25" customHeight="1" thickBot="1">
      <c r="A54" s="181">
        <v>5</v>
      </c>
      <c r="B54" s="20" t="s">
        <v>16</v>
      </c>
      <c r="C54" s="35"/>
      <c r="D54" s="79" t="s">
        <v>43</v>
      </c>
      <c r="E54" s="82" t="s">
        <v>305</v>
      </c>
      <c r="F54" s="292" t="str">
        <f>VLOOKUP($E54,プルダウンリスト!$E22:$J28,2,FALSE)</f>
        <v/>
      </c>
      <c r="G54" s="132" t="str">
        <f>VLOOKUP($E54,プルダウンリスト!$E22:$J28,3,FALSE)</f>
        <v/>
      </c>
      <c r="H54" s="132" t="str">
        <f>VLOOKUP($E54,プルダウンリスト!$E22:$J28,4,FALSE)</f>
        <v/>
      </c>
      <c r="I54" s="167" t="s">
        <v>394</v>
      </c>
      <c r="J54" s="79" t="s">
        <v>381</v>
      </c>
    </row>
    <row r="55" spans="1:11" ht="39.75" customHeight="1">
      <c r="A55" s="211" t="s">
        <v>301</v>
      </c>
      <c r="B55" s="2"/>
      <c r="C55" s="177"/>
      <c r="D55" s="213" t="s">
        <v>37</v>
      </c>
      <c r="E55" s="208" t="s">
        <v>302</v>
      </c>
      <c r="F55" s="208" t="s">
        <v>303</v>
      </c>
      <c r="G55" s="212" t="s">
        <v>304</v>
      </c>
      <c r="H55" s="208" t="s">
        <v>297</v>
      </c>
      <c r="I55" s="208" t="s">
        <v>298</v>
      </c>
      <c r="J55" s="213" t="s">
        <v>299</v>
      </c>
      <c r="K55" s="13"/>
    </row>
    <row r="56" spans="1:11" ht="19.5" customHeight="1">
      <c r="A56" s="15"/>
      <c r="B56" s="15"/>
      <c r="C56" s="329" t="s">
        <v>25</v>
      </c>
      <c r="D56" s="332"/>
      <c r="E56" s="76"/>
      <c r="F56" s="210"/>
      <c r="G56" s="108"/>
      <c r="H56" s="330"/>
      <c r="I56" s="210"/>
      <c r="J56" s="214"/>
    </row>
    <row r="57" spans="1:11" ht="20.25" customHeight="1" thickBot="1">
      <c r="A57" s="68"/>
      <c r="B57" s="68"/>
      <c r="C57" s="322" t="s">
        <v>26</v>
      </c>
      <c r="D57" s="323"/>
      <c r="E57" s="19"/>
      <c r="F57" s="209"/>
      <c r="G57" s="109"/>
      <c r="H57" s="331"/>
      <c r="I57" s="209"/>
      <c r="J57" s="216"/>
    </row>
    <row r="58" spans="1:11" ht="214.5" customHeight="1">
      <c r="A58" s="187">
        <v>6</v>
      </c>
      <c r="B58" s="85" t="s">
        <v>15</v>
      </c>
      <c r="C58" s="10"/>
      <c r="D58" s="72" t="s">
        <v>44</v>
      </c>
      <c r="E58" s="74" t="s">
        <v>305</v>
      </c>
      <c r="F58" s="288" t="str">
        <f>VLOOKUP($E58,プルダウンリスト!$E30:$J33,2,FALSE)</f>
        <v/>
      </c>
      <c r="G58" s="128" t="str">
        <f>VLOOKUP($E58,プルダウンリスト!$E30:$J33,3,FALSE)</f>
        <v/>
      </c>
      <c r="H58" s="123" t="str">
        <f>VLOOKUP($E58,プルダウンリスト!$E30:$J33,4,FALSE)</f>
        <v/>
      </c>
      <c r="I58" s="164" t="s">
        <v>395</v>
      </c>
      <c r="J58" s="283" t="s">
        <v>396</v>
      </c>
    </row>
    <row r="59" spans="1:11" ht="163.5" customHeight="1">
      <c r="A59" s="189">
        <v>7</v>
      </c>
      <c r="B59" s="71" t="s">
        <v>16</v>
      </c>
      <c r="C59" s="9"/>
      <c r="D59" s="73" t="s">
        <v>45</v>
      </c>
      <c r="E59" s="11" t="s">
        <v>305</v>
      </c>
      <c r="F59" s="289" t="str">
        <f>VLOOKUP($E59,プルダウンリスト!$E34:$J37,2,FALSE)</f>
        <v/>
      </c>
      <c r="G59" s="127" t="str">
        <f>VLOOKUP($E59,プルダウンリスト!$E34:$J37,3,FALSE)</f>
        <v/>
      </c>
      <c r="H59" s="124" t="str">
        <f>VLOOKUP($E59,プルダウンリスト!$E34:$J37,4,FALSE)</f>
        <v/>
      </c>
      <c r="I59" s="163" t="s">
        <v>397</v>
      </c>
      <c r="J59" s="280" t="s">
        <v>398</v>
      </c>
    </row>
    <row r="60" spans="1:11" ht="142.5">
      <c r="A60" s="188">
        <v>8</v>
      </c>
      <c r="B60" s="7" t="s">
        <v>17</v>
      </c>
      <c r="C60" s="14"/>
      <c r="D60" s="77" t="s">
        <v>46</v>
      </c>
      <c r="E60" s="80" t="s">
        <v>305</v>
      </c>
      <c r="F60" s="291" t="str">
        <f>VLOOKUP($E60,プルダウンリスト!$E38:$J41,2,FALSE)</f>
        <v/>
      </c>
      <c r="G60" s="126" t="str">
        <f>VLOOKUP($E60,プルダウンリスト!$E38:$J41,3,FALSE)</f>
        <v/>
      </c>
      <c r="H60" s="125" t="str">
        <f>VLOOKUP($E60,プルダウンリスト!$E38:$J41,4,FALSE)</f>
        <v/>
      </c>
      <c r="I60" s="165" t="s">
        <v>399</v>
      </c>
      <c r="J60" s="282" t="s">
        <v>400</v>
      </c>
    </row>
    <row r="61" spans="1:11" ht="194.25" customHeight="1">
      <c r="A61" s="189">
        <v>9</v>
      </c>
      <c r="B61" s="71" t="s">
        <v>27</v>
      </c>
      <c r="C61" s="9"/>
      <c r="D61" s="73" t="s">
        <v>47</v>
      </c>
      <c r="E61" s="11" t="s">
        <v>305</v>
      </c>
      <c r="F61" s="289" t="str">
        <f>VLOOKUP($E61,プルダウンリスト!$E42:$J45,2,FALSE)</f>
        <v/>
      </c>
      <c r="G61" s="127" t="str">
        <f>VLOOKUP($E61,プルダウンリスト!$E42:$J45,3,FALSE)</f>
        <v/>
      </c>
      <c r="H61" s="124" t="str">
        <f>VLOOKUP($E61,プルダウンリスト!$E42:$J45,4,FALSE)</f>
        <v/>
      </c>
      <c r="I61" s="163" t="s">
        <v>401</v>
      </c>
      <c r="J61" s="280" t="s">
        <v>402</v>
      </c>
    </row>
    <row r="62" spans="1:11" ht="223.5" customHeight="1">
      <c r="A62" s="189">
        <v>10</v>
      </c>
      <c r="B62" s="71" t="s">
        <v>28</v>
      </c>
      <c r="C62" s="9"/>
      <c r="D62" s="73" t="s">
        <v>48</v>
      </c>
      <c r="E62" s="11" t="s">
        <v>305</v>
      </c>
      <c r="F62" s="289" t="str">
        <f>VLOOKUP($E62,プルダウンリスト!$E46:$J49,2,FALSE)</f>
        <v/>
      </c>
      <c r="G62" s="127" t="str">
        <f>VLOOKUP($E62,プルダウンリスト!$E46:$J49,3,FALSE)</f>
        <v/>
      </c>
      <c r="H62" s="124" t="str">
        <f>VLOOKUP($E62,プルダウンリスト!$E46:$J49,4,FALSE)</f>
        <v/>
      </c>
      <c r="I62" s="163" t="s">
        <v>403</v>
      </c>
      <c r="J62" s="280" t="s">
        <v>404</v>
      </c>
    </row>
    <row r="63" spans="1:11" ht="151.5" customHeight="1" thickBot="1">
      <c r="A63" s="179">
        <v>11</v>
      </c>
      <c r="B63" s="6" t="s">
        <v>19</v>
      </c>
      <c r="C63" s="5"/>
      <c r="D63" s="78" t="s">
        <v>49</v>
      </c>
      <c r="E63" s="81" t="s">
        <v>305</v>
      </c>
      <c r="F63" s="290" t="str">
        <f>VLOOKUP($E63,プルダウンリスト!$E50:$J53,2,FALSE)</f>
        <v/>
      </c>
      <c r="G63" s="176" t="str">
        <f>VLOOKUP($E63,プルダウンリスト!$E50:$J53,3,FALSE)</f>
        <v/>
      </c>
      <c r="H63" s="129" t="str">
        <f>VLOOKUP($E63,プルダウンリスト!$E50:$J53,4,FALSE)</f>
        <v/>
      </c>
      <c r="I63" s="171" t="s">
        <v>405</v>
      </c>
      <c r="J63" s="281" t="s">
        <v>406</v>
      </c>
    </row>
    <row r="64" spans="1:11" ht="39.75" customHeight="1">
      <c r="A64" s="208" t="s">
        <v>301</v>
      </c>
      <c r="B64" s="177"/>
      <c r="C64" s="177"/>
      <c r="D64" s="212" t="s">
        <v>37</v>
      </c>
      <c r="E64" s="225" t="s">
        <v>302</v>
      </c>
      <c r="F64" s="212" t="s">
        <v>303</v>
      </c>
      <c r="G64" s="225" t="s">
        <v>304</v>
      </c>
      <c r="H64" s="226" t="s">
        <v>297</v>
      </c>
      <c r="I64" s="208" t="s">
        <v>298</v>
      </c>
      <c r="J64" s="213" t="s">
        <v>299</v>
      </c>
      <c r="K64" s="13"/>
    </row>
    <row r="65" spans="1:11" ht="38.25" customHeight="1" thickBot="1">
      <c r="A65" s="209"/>
      <c r="B65" s="215"/>
      <c r="C65" s="322" t="s">
        <v>193</v>
      </c>
      <c r="D65" s="322"/>
      <c r="E65" s="227"/>
      <c r="F65" s="215"/>
      <c r="G65" s="227"/>
      <c r="H65" s="228"/>
      <c r="I65" s="19"/>
      <c r="J65" s="182"/>
    </row>
    <row r="66" spans="1:11" ht="168.75" customHeight="1">
      <c r="A66" s="180">
        <v>12</v>
      </c>
      <c r="B66" s="6" t="s">
        <v>15</v>
      </c>
      <c r="C66" s="5"/>
      <c r="D66" s="5" t="s">
        <v>50</v>
      </c>
      <c r="E66" s="81" t="s">
        <v>305</v>
      </c>
      <c r="F66" s="25" t="str">
        <f>VLOOKUP($E66,プルダウンリスト!$E56:$J59,2,FALSE)</f>
        <v/>
      </c>
      <c r="G66" s="129" t="str">
        <f>VLOOKUP($E66,プルダウンリスト!$E56:$J59,3,FALSE)</f>
        <v/>
      </c>
      <c r="H66" s="194" t="str">
        <f>VLOOKUP($E66,プルダウンリスト!$E56:$J59,4,FALSE)</f>
        <v/>
      </c>
      <c r="I66" s="171" t="s">
        <v>407</v>
      </c>
      <c r="J66" s="281" t="s">
        <v>408</v>
      </c>
    </row>
    <row r="67" spans="1:11" ht="178.5" customHeight="1">
      <c r="A67" s="184">
        <v>13</v>
      </c>
      <c r="B67" s="71" t="s">
        <v>16</v>
      </c>
      <c r="C67" s="9"/>
      <c r="D67" s="9" t="s">
        <v>52</v>
      </c>
      <c r="E67" s="11" t="s">
        <v>305</v>
      </c>
      <c r="F67" s="293" t="str">
        <f>VLOOKUP($E67,プルダウンリスト!$E60:$J63,2,FALSE)</f>
        <v/>
      </c>
      <c r="G67" s="124" t="str">
        <f>VLOOKUP($E67,プルダウンリスト!$E60:$J63,3,FALSE)</f>
        <v/>
      </c>
      <c r="H67" s="186" t="str">
        <f>VLOOKUP($E67,プルダウンリスト!$E60:$J63,4,FALSE)</f>
        <v/>
      </c>
      <c r="I67" s="163" t="s">
        <v>409</v>
      </c>
      <c r="J67" s="280" t="s">
        <v>410</v>
      </c>
    </row>
    <row r="68" spans="1:11" ht="136.5" customHeight="1">
      <c r="A68" s="184">
        <v>14</v>
      </c>
      <c r="B68" s="71" t="s">
        <v>17</v>
      </c>
      <c r="C68" s="9" t="s">
        <v>40</v>
      </c>
      <c r="D68" s="9" t="s">
        <v>53</v>
      </c>
      <c r="E68" s="11" t="s">
        <v>305</v>
      </c>
      <c r="F68" s="293" t="str">
        <f>VLOOKUP($E68,プルダウンリスト!$E64:$J67,2,FALSE)</f>
        <v/>
      </c>
      <c r="G68" s="124" t="str">
        <f>VLOOKUP($E68,プルダウンリスト!$E64:$J67,3,FALSE)</f>
        <v/>
      </c>
      <c r="H68" s="186" t="str">
        <f>VLOOKUP($E68,プルダウンリスト!$E64:$J67,4,FALSE)</f>
        <v/>
      </c>
      <c r="I68" s="163" t="s">
        <v>411</v>
      </c>
      <c r="J68" s="280" t="s">
        <v>412</v>
      </c>
    </row>
    <row r="69" spans="1:11" ht="111" customHeight="1" thickBot="1">
      <c r="A69" s="181">
        <v>15</v>
      </c>
      <c r="B69" s="20" t="s">
        <v>27</v>
      </c>
      <c r="C69" s="35"/>
      <c r="D69" s="35" t="s">
        <v>54</v>
      </c>
      <c r="E69" s="82" t="s">
        <v>305</v>
      </c>
      <c r="F69" s="294" t="str">
        <f>VLOOKUP($E69,プルダウンリスト!$E68:$J72,2,FALSE)</f>
        <v/>
      </c>
      <c r="G69" s="132" t="str">
        <f>VLOOKUP($E69,プルダウンリスト!$E68:$J72,3,FALSE)</f>
        <v/>
      </c>
      <c r="H69" s="221" t="str">
        <f>VLOOKUP($E69,プルダウンリスト!$E68:$J72,4,FALSE)</f>
        <v/>
      </c>
      <c r="I69" s="171" t="s">
        <v>413</v>
      </c>
      <c r="J69" s="190" t="s">
        <v>185</v>
      </c>
    </row>
    <row r="70" spans="1:11" ht="39.75" customHeight="1">
      <c r="A70" s="208" t="s">
        <v>301</v>
      </c>
      <c r="B70" s="177"/>
      <c r="C70" s="177"/>
      <c r="D70" s="212" t="s">
        <v>37</v>
      </c>
      <c r="E70" s="208" t="s">
        <v>302</v>
      </c>
      <c r="F70" s="212" t="s">
        <v>303</v>
      </c>
      <c r="G70" s="208" t="s">
        <v>304</v>
      </c>
      <c r="H70" s="213" t="s">
        <v>297</v>
      </c>
      <c r="I70" s="208" t="s">
        <v>298</v>
      </c>
      <c r="J70" s="213" t="s">
        <v>299</v>
      </c>
      <c r="K70" s="13"/>
    </row>
    <row r="71" spans="1:11" ht="21" customHeight="1" thickBot="1">
      <c r="A71" s="209"/>
      <c r="B71" s="215"/>
      <c r="C71" s="322" t="s">
        <v>31</v>
      </c>
      <c r="D71" s="322"/>
      <c r="E71" s="209"/>
      <c r="F71" s="215"/>
      <c r="G71" s="209"/>
      <c r="H71" s="222"/>
      <c r="I71" s="19"/>
      <c r="J71" s="182"/>
    </row>
    <row r="72" spans="1:11" ht="152.25" customHeight="1">
      <c r="A72" s="180">
        <v>16</v>
      </c>
      <c r="B72" s="6" t="s">
        <v>15</v>
      </c>
      <c r="C72" s="5"/>
      <c r="D72" s="5" t="s">
        <v>55</v>
      </c>
      <c r="E72" s="81" t="s">
        <v>305</v>
      </c>
      <c r="F72" s="25" t="str">
        <f>VLOOKUP($E72,プルダウンリスト!$E74:$J77,2,FALSE)</f>
        <v/>
      </c>
      <c r="G72" s="129" t="str">
        <f>VLOOKUP($E72,プルダウンリスト!$E74:$J77,3,FALSE)</f>
        <v/>
      </c>
      <c r="H72" s="194" t="str">
        <f>VLOOKUP($E72,プルダウンリスト!$E74:$J77,4,FALSE)</f>
        <v/>
      </c>
      <c r="I72" s="171" t="s">
        <v>414</v>
      </c>
      <c r="J72" s="78" t="s">
        <v>415</v>
      </c>
    </row>
    <row r="73" spans="1:11" ht="123" customHeight="1">
      <c r="A73" s="184">
        <v>17</v>
      </c>
      <c r="B73" s="71" t="s">
        <v>16</v>
      </c>
      <c r="C73" s="9"/>
      <c r="D73" s="9" t="s">
        <v>56</v>
      </c>
      <c r="E73" s="11" t="s">
        <v>305</v>
      </c>
      <c r="F73" s="293" t="str">
        <f>VLOOKUP($E73,プルダウンリスト!$E78:$J81,2,FALSE)</f>
        <v/>
      </c>
      <c r="G73" s="124" t="str">
        <f>VLOOKUP($E73,プルダウンリスト!$E78:$J81,3,FALSE)</f>
        <v/>
      </c>
      <c r="H73" s="186" t="str">
        <f>VLOOKUP($E73,プルダウンリスト!$E78:$J81,4,FALSE)</f>
        <v/>
      </c>
      <c r="I73" s="163" t="s">
        <v>416</v>
      </c>
      <c r="J73" s="73" t="s">
        <v>417</v>
      </c>
    </row>
    <row r="74" spans="1:11" ht="134.25" customHeight="1">
      <c r="A74" s="184">
        <v>18</v>
      </c>
      <c r="B74" s="71" t="s">
        <v>17</v>
      </c>
      <c r="C74" s="9"/>
      <c r="D74" s="9" t="s">
        <v>57</v>
      </c>
      <c r="E74" s="11" t="s">
        <v>305</v>
      </c>
      <c r="F74" s="293" t="str">
        <f>VLOOKUP($E74,プルダウンリスト!$E82:$J85,2,FALSE)</f>
        <v/>
      </c>
      <c r="G74" s="124" t="str">
        <f>VLOOKUP($E74,プルダウンリスト!$E82:$J85,3,FALSE)</f>
        <v/>
      </c>
      <c r="H74" s="186" t="str">
        <f>VLOOKUP($E74,プルダウンリスト!$E82:$J85,4,FALSE)</f>
        <v/>
      </c>
      <c r="I74" s="163" t="s">
        <v>418</v>
      </c>
      <c r="J74" s="73" t="s">
        <v>419</v>
      </c>
    </row>
    <row r="75" spans="1:11" ht="150" customHeight="1" thickBot="1">
      <c r="A75" s="181">
        <v>19</v>
      </c>
      <c r="B75" s="20" t="s">
        <v>5</v>
      </c>
      <c r="C75" s="35"/>
      <c r="D75" s="35" t="s">
        <v>58</v>
      </c>
      <c r="E75" s="82" t="s">
        <v>305</v>
      </c>
      <c r="F75" s="294" t="str">
        <f>VLOOKUP($E75,プルダウンリスト!$E86:$J89,2,FALSE)</f>
        <v/>
      </c>
      <c r="G75" s="132" t="str">
        <f>VLOOKUP($E75,プルダウンリスト!$E86:$J89,3,FALSE)</f>
        <v/>
      </c>
      <c r="H75" s="221" t="str">
        <f>VLOOKUP($E75,プルダウンリスト!$E86:$J89,4,FALSE)</f>
        <v/>
      </c>
      <c r="I75" s="171" t="s">
        <v>420</v>
      </c>
      <c r="J75" s="78" t="s">
        <v>421</v>
      </c>
    </row>
    <row r="76" spans="1:11" ht="39.75" customHeight="1">
      <c r="A76" s="208" t="s">
        <v>301</v>
      </c>
      <c r="B76" s="2"/>
      <c r="C76" s="177"/>
      <c r="D76" s="213" t="s">
        <v>37</v>
      </c>
      <c r="E76" s="212" t="s">
        <v>302</v>
      </c>
      <c r="F76" s="208" t="s">
        <v>303</v>
      </c>
      <c r="G76" s="212" t="s">
        <v>304</v>
      </c>
      <c r="H76" s="208" t="s">
        <v>297</v>
      </c>
      <c r="I76" s="212" t="s">
        <v>298</v>
      </c>
      <c r="J76" s="213" t="s">
        <v>299</v>
      </c>
      <c r="K76" s="13"/>
    </row>
    <row r="77" spans="1:11" ht="22.5" customHeight="1" thickBot="1">
      <c r="A77" s="209"/>
      <c r="B77" s="68"/>
      <c r="C77" s="322" t="s">
        <v>18</v>
      </c>
      <c r="D77" s="323"/>
      <c r="E77" s="215"/>
      <c r="F77" s="209"/>
      <c r="G77" s="215"/>
      <c r="H77" s="209"/>
      <c r="I77" s="109"/>
      <c r="J77" s="182"/>
    </row>
    <row r="78" spans="1:11" ht="166.5" customHeight="1">
      <c r="A78" s="183">
        <v>20</v>
      </c>
      <c r="B78" s="7" t="s">
        <v>15</v>
      </c>
      <c r="C78" s="14"/>
      <c r="D78" s="77" t="s">
        <v>59</v>
      </c>
      <c r="E78" s="191" t="s">
        <v>305</v>
      </c>
      <c r="F78" s="291" t="str">
        <f>VLOOKUP($E78,プルダウンリスト!$E91:$J94,2,FALSE)</f>
        <v/>
      </c>
      <c r="G78" s="126" t="str">
        <f>VLOOKUP($E78,プルダウンリスト!$E91:$J94,3,FALSE)</f>
        <v/>
      </c>
      <c r="H78" s="125" t="str">
        <f>VLOOKUP($E78,プルダウンリスト!$E91:$J94,4,FALSE)</f>
        <v/>
      </c>
      <c r="I78" s="77" t="s">
        <v>422</v>
      </c>
      <c r="J78" s="80" t="s">
        <v>423</v>
      </c>
    </row>
    <row r="79" spans="1:11" ht="126" customHeight="1">
      <c r="A79" s="184">
        <v>21</v>
      </c>
      <c r="B79" s="71" t="s">
        <v>3</v>
      </c>
      <c r="C79" s="9"/>
      <c r="D79" s="73" t="s">
        <v>60</v>
      </c>
      <c r="E79" s="70" t="s">
        <v>305</v>
      </c>
      <c r="F79" s="289" t="str">
        <f>VLOOKUP($E79,プルダウンリスト!$E95:$J98,2,FALSE)</f>
        <v/>
      </c>
      <c r="G79" s="127" t="str">
        <f>VLOOKUP($E79,プルダウンリスト!$E95:$J98,3,FALSE)</f>
        <v/>
      </c>
      <c r="H79" s="124" t="str">
        <f>VLOOKUP($E79,プルダウンリスト!$E95:$J98,4,FALSE)</f>
        <v/>
      </c>
      <c r="I79" s="73" t="s">
        <v>424</v>
      </c>
      <c r="J79" s="281" t="s">
        <v>425</v>
      </c>
    </row>
    <row r="80" spans="1:11" ht="181.5" customHeight="1">
      <c r="A80" s="184">
        <v>22</v>
      </c>
      <c r="B80" s="6" t="s">
        <v>4</v>
      </c>
      <c r="C80" s="5"/>
      <c r="D80" s="78" t="s">
        <v>61</v>
      </c>
      <c r="E80" s="175" t="s">
        <v>305</v>
      </c>
      <c r="F80" s="290" t="str">
        <f>VLOOKUP($E80,プルダウンリスト!$E99:$J102,2,FALSE)</f>
        <v/>
      </c>
      <c r="G80" s="176" t="str">
        <f>VLOOKUP($E80,プルダウンリスト!$E99:$J102,3,FALSE)</f>
        <v/>
      </c>
      <c r="H80" s="129" t="str">
        <f>VLOOKUP($E80,プルダウンリスト!$E99:$J102,4,FALSE)</f>
        <v/>
      </c>
      <c r="I80" s="78" t="s">
        <v>426</v>
      </c>
      <c r="J80" s="284" t="s">
        <v>427</v>
      </c>
    </row>
    <row r="81" spans="1:11" ht="96" customHeight="1">
      <c r="A81" s="184">
        <v>23</v>
      </c>
      <c r="B81" s="6"/>
      <c r="C81" s="5"/>
      <c r="D81" s="83" t="s">
        <v>62</v>
      </c>
      <c r="E81" s="192" t="s">
        <v>305</v>
      </c>
      <c r="F81" s="295" t="str">
        <f>VLOOKUP($E81,プルダウンリスト!$E103:$J106,2,FALSE)</f>
        <v/>
      </c>
      <c r="G81" s="195" t="str">
        <f>VLOOKUP($E81,プルダウンリスト!$E103:$J106,3,FALSE)</f>
        <v/>
      </c>
      <c r="H81" s="130" t="str">
        <f>VLOOKUP($E81,プルダウンリスト!$E103:$J106,4,FALSE)</f>
        <v/>
      </c>
      <c r="I81" s="197" t="s">
        <v>428</v>
      </c>
      <c r="J81" s="285" t="s">
        <v>429</v>
      </c>
    </row>
    <row r="82" spans="1:11" ht="95.25" customHeight="1">
      <c r="A82" s="184">
        <v>24</v>
      </c>
      <c r="B82" s="6"/>
      <c r="C82" s="5"/>
      <c r="D82" s="83" t="s">
        <v>63</v>
      </c>
      <c r="E82" s="192" t="s">
        <v>305</v>
      </c>
      <c r="F82" s="295" t="str">
        <f>VLOOKUP($E82,プルダウンリスト!$E107:$J110,2,FALSE)</f>
        <v/>
      </c>
      <c r="G82" s="195" t="str">
        <f>VLOOKUP($E82,プルダウンリスト!$E107:$J110,3,FALSE)</f>
        <v/>
      </c>
      <c r="H82" s="130" t="str">
        <f>VLOOKUP($E82,プルダウンリスト!$E107:$J110,4,FALSE)</f>
        <v/>
      </c>
      <c r="I82" s="197" t="s">
        <v>430</v>
      </c>
      <c r="J82" s="285" t="s">
        <v>431</v>
      </c>
    </row>
    <row r="83" spans="1:11" ht="95.25" customHeight="1">
      <c r="A83" s="184">
        <v>25</v>
      </c>
      <c r="B83" s="6"/>
      <c r="C83" s="5"/>
      <c r="D83" s="83" t="s">
        <v>64</v>
      </c>
      <c r="E83" s="192" t="s">
        <v>305</v>
      </c>
      <c r="F83" s="295" t="str">
        <f>VLOOKUP($E83,プルダウンリスト!$E111:$J114,2,FALSE)</f>
        <v/>
      </c>
      <c r="G83" s="195" t="str">
        <f>VLOOKUP($E83,プルダウンリスト!$E111:$J114,3,FALSE)</f>
        <v/>
      </c>
      <c r="H83" s="130" t="str">
        <f>VLOOKUP($E83,プルダウンリスト!$E111:$J114,4,FALSE)</f>
        <v/>
      </c>
      <c r="I83" s="197" t="s">
        <v>432</v>
      </c>
      <c r="J83" s="285" t="s">
        <v>433</v>
      </c>
    </row>
    <row r="84" spans="1:11" ht="84" customHeight="1">
      <c r="A84" s="184">
        <v>26</v>
      </c>
      <c r="B84" s="6"/>
      <c r="C84" s="5"/>
      <c r="D84" s="83" t="s">
        <v>65</v>
      </c>
      <c r="E84" s="192" t="s">
        <v>305</v>
      </c>
      <c r="F84" s="295" t="str">
        <f>VLOOKUP($E84,プルダウンリスト!$E115:$J118,2,FALSE)</f>
        <v/>
      </c>
      <c r="G84" s="195" t="str">
        <f>VLOOKUP($E84,プルダウンリスト!$E115:$J118,3,FALSE)</f>
        <v/>
      </c>
      <c r="H84" s="130" t="str">
        <f>VLOOKUP($E84,プルダウンリスト!$E115:$J118,4,FALSE)</f>
        <v/>
      </c>
      <c r="I84" s="197" t="s">
        <v>434</v>
      </c>
      <c r="J84" s="285" t="s">
        <v>435</v>
      </c>
    </row>
    <row r="85" spans="1:11" ht="98.25" customHeight="1">
      <c r="A85" s="184">
        <v>27</v>
      </c>
      <c r="B85" s="7"/>
      <c r="C85" s="86"/>
      <c r="D85" s="84" t="s">
        <v>66</v>
      </c>
      <c r="E85" s="193" t="s">
        <v>305</v>
      </c>
      <c r="F85" s="296" t="str">
        <f>VLOOKUP($E85,プルダウンリスト!$E119:$J122,2,FALSE)</f>
        <v/>
      </c>
      <c r="G85" s="196" t="str">
        <f>VLOOKUP($E85,プルダウンリスト!$E119:$J122,3,FALSE)</f>
        <v/>
      </c>
      <c r="H85" s="131" t="str">
        <f>VLOOKUP($E85,プルダウンリスト!$E119:$J122,4,FALSE)</f>
        <v/>
      </c>
      <c r="I85" s="198" t="s">
        <v>436</v>
      </c>
      <c r="J85" s="299" t="s">
        <v>437</v>
      </c>
    </row>
    <row r="86" spans="1:11" ht="128.25" customHeight="1">
      <c r="A86" s="184">
        <v>28</v>
      </c>
      <c r="B86" s="71" t="s">
        <v>5</v>
      </c>
      <c r="C86" s="9"/>
      <c r="D86" s="73" t="s">
        <v>67</v>
      </c>
      <c r="E86" s="70" t="s">
        <v>305</v>
      </c>
      <c r="F86" s="289" t="str">
        <f>VLOOKUP($E86,プルダウンリスト!$E127:$J130,2,FALSE)</f>
        <v/>
      </c>
      <c r="G86" s="127" t="str">
        <f>VLOOKUP($E86,プルダウンリスト!$E127:$J130,3,FALSE)</f>
        <v/>
      </c>
      <c r="H86" s="124" t="str">
        <f>VLOOKUP($E86,プルダウンリスト!$E127:$J130,4,FALSE)</f>
        <v/>
      </c>
      <c r="I86" s="73" t="s">
        <v>438</v>
      </c>
      <c r="J86" s="11" t="s">
        <v>439</v>
      </c>
    </row>
    <row r="87" spans="1:11" ht="126.75" customHeight="1" thickBot="1">
      <c r="A87" s="200">
        <v>29</v>
      </c>
      <c r="B87" s="6" t="s">
        <v>6</v>
      </c>
      <c r="C87" s="5"/>
      <c r="D87" s="78" t="s">
        <v>68</v>
      </c>
      <c r="E87" s="175" t="s">
        <v>305</v>
      </c>
      <c r="F87" s="290" t="str">
        <f>VLOOKUP($E87,プルダウンリスト!$E131:$J134,2,FALSE)</f>
        <v/>
      </c>
      <c r="G87" s="176" t="str">
        <f>VLOOKUP($E87,プルダウンリスト!$E131:$J134,3,FALSE)</f>
        <v/>
      </c>
      <c r="H87" s="129" t="str">
        <f>VLOOKUP($E87,プルダウンリスト!$E131:$J134,4,FALSE)</f>
        <v/>
      </c>
      <c r="I87" s="78" t="s">
        <v>335</v>
      </c>
      <c r="J87" s="171" t="s">
        <v>440</v>
      </c>
    </row>
    <row r="88" spans="1:11" ht="39.75" customHeight="1">
      <c r="A88" s="208" t="s">
        <v>301</v>
      </c>
      <c r="B88" s="177"/>
      <c r="C88" s="177"/>
      <c r="D88" s="212" t="s">
        <v>37</v>
      </c>
      <c r="E88" s="208" t="s">
        <v>302</v>
      </c>
      <c r="F88" s="212" t="s">
        <v>303</v>
      </c>
      <c r="G88" s="208" t="s">
        <v>304</v>
      </c>
      <c r="H88" s="213" t="s">
        <v>297</v>
      </c>
      <c r="I88" s="208" t="s">
        <v>298</v>
      </c>
      <c r="J88" s="213" t="s">
        <v>299</v>
      </c>
      <c r="K88" s="13"/>
    </row>
    <row r="89" spans="1:11" ht="22.5" customHeight="1">
      <c r="A89" s="210"/>
      <c r="B89" s="108"/>
      <c r="C89" s="329" t="s">
        <v>198</v>
      </c>
      <c r="D89" s="329"/>
      <c r="E89" s="210"/>
      <c r="F89" s="278"/>
      <c r="G89" s="210"/>
      <c r="H89" s="327"/>
      <c r="I89" s="76"/>
      <c r="J89" s="178"/>
    </row>
    <row r="90" spans="1:11" ht="22.5" customHeight="1" thickBot="1">
      <c r="A90" s="209"/>
      <c r="B90" s="215"/>
      <c r="C90" s="322" t="s">
        <v>29</v>
      </c>
      <c r="D90" s="322"/>
      <c r="E90" s="209"/>
      <c r="F90" s="215"/>
      <c r="G90" s="209"/>
      <c r="H90" s="328"/>
      <c r="I90" s="19"/>
      <c r="J90" s="182"/>
    </row>
    <row r="91" spans="1:11" ht="171">
      <c r="A91" s="180">
        <v>30</v>
      </c>
      <c r="B91" s="6" t="s">
        <v>15</v>
      </c>
      <c r="C91" s="5"/>
      <c r="D91" s="5" t="s">
        <v>69</v>
      </c>
      <c r="E91" s="81" t="s">
        <v>305</v>
      </c>
      <c r="F91" s="25" t="str">
        <f>VLOOKUP($E91,プルダウンリスト!$E136:$J139,2,FALSE)</f>
        <v/>
      </c>
      <c r="G91" s="129" t="str">
        <f>VLOOKUP($E91,プルダウンリスト!$E136:$J139,3,FALSE)</f>
        <v/>
      </c>
      <c r="H91" s="194" t="str">
        <f>VLOOKUP($E91,プルダウンリスト!$E136:$J139,4,FALSE)</f>
        <v/>
      </c>
      <c r="I91" s="171" t="s">
        <v>441</v>
      </c>
      <c r="J91" s="281" t="s">
        <v>442</v>
      </c>
    </row>
    <row r="92" spans="1:11" ht="150.75" customHeight="1">
      <c r="A92" s="184">
        <v>31</v>
      </c>
      <c r="B92" s="71" t="s">
        <v>3</v>
      </c>
      <c r="C92" s="9"/>
      <c r="D92" s="9" t="s">
        <v>70</v>
      </c>
      <c r="E92" s="11" t="s">
        <v>305</v>
      </c>
      <c r="F92" s="293" t="str">
        <f>VLOOKUP($E92,プルダウンリスト!$E140:$J143,2,FALSE)</f>
        <v/>
      </c>
      <c r="G92" s="124" t="str">
        <f>VLOOKUP($E92,プルダウンリスト!$E140:$J143,3,FALSE)</f>
        <v/>
      </c>
      <c r="H92" s="186" t="str">
        <f>VLOOKUP($E92,プルダウンリスト!$E140:$J143,4,FALSE)</f>
        <v/>
      </c>
      <c r="I92" s="163" t="s">
        <v>443</v>
      </c>
      <c r="J92" s="280" t="s">
        <v>444</v>
      </c>
    </row>
    <row r="93" spans="1:11" ht="153" customHeight="1" thickBot="1">
      <c r="A93" s="181">
        <v>32</v>
      </c>
      <c r="B93" s="20" t="s">
        <v>17</v>
      </c>
      <c r="C93" s="35"/>
      <c r="D93" s="35" t="s">
        <v>71</v>
      </c>
      <c r="E93" s="82" t="s">
        <v>305</v>
      </c>
      <c r="F93" s="294" t="str">
        <f>VLOOKUP($E93,プルダウンリスト!$E144:$J149,2,FALSE)</f>
        <v/>
      </c>
      <c r="G93" s="132" t="str">
        <f>VLOOKUP($E93,プルダウンリスト!$E144:$J149,3,FALSE)</f>
        <v/>
      </c>
      <c r="H93" s="221" t="str">
        <f>VLOOKUP($E93,プルダウンリスト!$E144:$J149,4,FALSE)</f>
        <v/>
      </c>
      <c r="I93" s="171" t="s">
        <v>445</v>
      </c>
      <c r="J93" s="281" t="s">
        <v>446</v>
      </c>
    </row>
    <row r="94" spans="1:11" ht="39.75" customHeight="1">
      <c r="A94" s="208" t="s">
        <v>301</v>
      </c>
      <c r="B94" s="177"/>
      <c r="C94" s="177"/>
      <c r="D94" s="212" t="s">
        <v>37</v>
      </c>
      <c r="E94" s="208" t="s">
        <v>302</v>
      </c>
      <c r="F94" s="212" t="s">
        <v>303</v>
      </c>
      <c r="G94" s="208" t="s">
        <v>304</v>
      </c>
      <c r="H94" s="213" t="s">
        <v>297</v>
      </c>
      <c r="I94" s="208" t="s">
        <v>298</v>
      </c>
      <c r="J94" s="213" t="s">
        <v>299</v>
      </c>
      <c r="K94" s="13"/>
    </row>
    <row r="95" spans="1:11" ht="20.25" customHeight="1" thickBot="1">
      <c r="A95" s="209"/>
      <c r="B95" s="215"/>
      <c r="C95" s="322" t="s">
        <v>197</v>
      </c>
      <c r="D95" s="322"/>
      <c r="E95" s="209"/>
      <c r="F95" s="215"/>
      <c r="G95" s="209"/>
      <c r="H95" s="222"/>
      <c r="I95" s="19"/>
      <c r="J95" s="182"/>
    </row>
    <row r="96" spans="1:11" ht="166.5" customHeight="1">
      <c r="A96" s="180">
        <v>33</v>
      </c>
      <c r="B96" s="142" t="s">
        <v>15</v>
      </c>
      <c r="C96" s="5"/>
      <c r="D96" s="5" t="s">
        <v>72</v>
      </c>
      <c r="E96" s="81" t="s">
        <v>305</v>
      </c>
      <c r="F96" s="25" t="str">
        <f>VLOOKUP($E96,プルダウンリスト!$E151:$J154,2,FALSE)</f>
        <v/>
      </c>
      <c r="G96" s="129" t="str">
        <f>VLOOKUP($E96,プルダウンリスト!$E151:$J154,3,FALSE)</f>
        <v/>
      </c>
      <c r="H96" s="194" t="str">
        <f>VLOOKUP($E96,プルダウンリスト!$E151:$J154,4,FALSE)</f>
        <v/>
      </c>
      <c r="I96" s="171" t="s">
        <v>447</v>
      </c>
      <c r="J96" s="281" t="s">
        <v>448</v>
      </c>
    </row>
    <row r="97" spans="1:10">
      <c r="A97" s="180"/>
      <c r="B97" s="142"/>
      <c r="C97" s="5" t="s">
        <v>40</v>
      </c>
      <c r="D97" s="201" t="s">
        <v>73</v>
      </c>
      <c r="E97" s="269" t="s">
        <v>32</v>
      </c>
      <c r="F97" s="270" t="s">
        <v>32</v>
      </c>
      <c r="G97" s="269" t="s">
        <v>32</v>
      </c>
      <c r="H97" s="271" t="s">
        <v>32</v>
      </c>
      <c r="I97" s="168"/>
      <c r="J97" s="203"/>
    </row>
    <row r="98" spans="1:10">
      <c r="A98" s="180"/>
      <c r="B98" s="142"/>
      <c r="C98" s="5"/>
      <c r="D98" s="201" t="s">
        <v>74</v>
      </c>
      <c r="E98" s="272"/>
      <c r="F98" s="273"/>
      <c r="G98" s="272"/>
      <c r="H98" s="274"/>
      <c r="I98" s="169"/>
      <c r="J98" s="204"/>
    </row>
    <row r="99" spans="1:10">
      <c r="A99" s="180"/>
      <c r="B99" s="142"/>
      <c r="C99" s="5"/>
      <c r="D99" s="201" t="s">
        <v>75</v>
      </c>
      <c r="E99" s="272"/>
      <c r="F99" s="273"/>
      <c r="G99" s="272"/>
      <c r="H99" s="274"/>
      <c r="I99" s="169"/>
      <c r="J99" s="204"/>
    </row>
    <row r="100" spans="1:10">
      <c r="A100" s="180"/>
      <c r="B100" s="142"/>
      <c r="C100" s="5"/>
      <c r="D100" s="201" t="s">
        <v>76</v>
      </c>
      <c r="E100" s="272"/>
      <c r="F100" s="273"/>
      <c r="G100" s="272"/>
      <c r="H100" s="274"/>
      <c r="I100" s="169"/>
      <c r="J100" s="204"/>
    </row>
    <row r="101" spans="1:10">
      <c r="A101" s="180"/>
      <c r="B101" s="142"/>
      <c r="C101" s="5"/>
      <c r="D101" s="201" t="s">
        <v>77</v>
      </c>
      <c r="E101" s="272"/>
      <c r="F101" s="273"/>
      <c r="G101" s="272"/>
      <c r="H101" s="274"/>
      <c r="I101" s="169"/>
      <c r="J101" s="204"/>
    </row>
    <row r="102" spans="1:10" ht="28.5">
      <c r="A102" s="180"/>
      <c r="B102" s="142"/>
      <c r="C102" s="5"/>
      <c r="D102" s="201" t="s">
        <v>78</v>
      </c>
      <c r="E102" s="272"/>
      <c r="F102" s="273"/>
      <c r="G102" s="272"/>
      <c r="H102" s="274"/>
      <c r="I102" s="169"/>
      <c r="J102" s="204"/>
    </row>
    <row r="103" spans="1:10" ht="28.5">
      <c r="A103" s="180"/>
      <c r="B103" s="142"/>
      <c r="C103" s="5"/>
      <c r="D103" s="201" t="s">
        <v>79</v>
      </c>
      <c r="E103" s="272"/>
      <c r="F103" s="273"/>
      <c r="G103" s="272"/>
      <c r="H103" s="274"/>
      <c r="I103" s="169"/>
      <c r="J103" s="204"/>
    </row>
    <row r="104" spans="1:10" ht="28.5">
      <c r="A104" s="180"/>
      <c r="B104" s="142"/>
      <c r="C104" s="5"/>
      <c r="D104" s="201" t="s">
        <v>80</v>
      </c>
      <c r="E104" s="272"/>
      <c r="F104" s="273"/>
      <c r="G104" s="272"/>
      <c r="H104" s="274"/>
      <c r="I104" s="169"/>
      <c r="J104" s="204"/>
    </row>
    <row r="105" spans="1:10" ht="28.5">
      <c r="A105" s="180"/>
      <c r="B105" s="142"/>
      <c r="C105" s="5"/>
      <c r="D105" s="201" t="s">
        <v>81</v>
      </c>
      <c r="E105" s="272"/>
      <c r="F105" s="273"/>
      <c r="G105" s="272"/>
      <c r="H105" s="274"/>
      <c r="I105" s="169"/>
      <c r="J105" s="204"/>
    </row>
    <row r="106" spans="1:10" ht="28.5">
      <c r="A106" s="180"/>
      <c r="B106" s="142"/>
      <c r="C106" s="5"/>
      <c r="D106" s="201" t="s">
        <v>82</v>
      </c>
      <c r="E106" s="272"/>
      <c r="F106" s="273"/>
      <c r="G106" s="272"/>
      <c r="H106" s="274"/>
      <c r="I106" s="169"/>
      <c r="J106" s="204"/>
    </row>
    <row r="107" spans="1:10">
      <c r="A107" s="180"/>
      <c r="B107" s="142"/>
      <c r="C107" s="5"/>
      <c r="D107" s="201" t="s">
        <v>110</v>
      </c>
      <c r="E107" s="272"/>
      <c r="F107" s="273"/>
      <c r="G107" s="272"/>
      <c r="H107" s="274"/>
      <c r="I107" s="169"/>
      <c r="J107" s="204"/>
    </row>
    <row r="108" spans="1:10">
      <c r="A108" s="180"/>
      <c r="B108" s="142"/>
      <c r="C108" s="5"/>
      <c r="D108" s="201" t="s">
        <v>83</v>
      </c>
      <c r="E108" s="272"/>
      <c r="F108" s="273"/>
      <c r="G108" s="272"/>
      <c r="H108" s="274"/>
      <c r="I108" s="169"/>
      <c r="J108" s="204"/>
    </row>
    <row r="109" spans="1:10">
      <c r="A109" s="180"/>
      <c r="B109" s="142"/>
      <c r="C109" s="5"/>
      <c r="D109" s="201" t="s">
        <v>186</v>
      </c>
      <c r="E109" s="272"/>
      <c r="F109" s="273"/>
      <c r="G109" s="272"/>
      <c r="H109" s="274"/>
      <c r="I109" s="169"/>
      <c r="J109" s="204"/>
    </row>
    <row r="110" spans="1:10" ht="42.75">
      <c r="A110" s="185"/>
      <c r="B110" s="139"/>
      <c r="C110" s="14"/>
      <c r="D110" s="202" t="s">
        <v>84</v>
      </c>
      <c r="E110" s="275"/>
      <c r="F110" s="276"/>
      <c r="G110" s="275"/>
      <c r="H110" s="277"/>
      <c r="I110" s="170"/>
      <c r="J110" s="205"/>
    </row>
    <row r="111" spans="1:10" ht="153" customHeight="1">
      <c r="A111" s="184">
        <v>34</v>
      </c>
      <c r="B111" s="140" t="s">
        <v>16</v>
      </c>
      <c r="C111" s="9" t="s">
        <v>85</v>
      </c>
      <c r="D111" s="9" t="s">
        <v>86</v>
      </c>
      <c r="E111" s="11" t="s">
        <v>305</v>
      </c>
      <c r="F111" s="293" t="str">
        <f>VLOOKUP($E111,プルダウンリスト!$E155:$J158,2,FALSE)</f>
        <v/>
      </c>
      <c r="G111" s="124" t="str">
        <f>VLOOKUP($E111,プルダウンリスト!$E155:$J158,3,FALSE)</f>
        <v/>
      </c>
      <c r="H111" s="186" t="str">
        <f>VLOOKUP($E111,プルダウンリスト!$E155:$J158,4,FALSE)</f>
        <v/>
      </c>
      <c r="I111" s="163" t="s">
        <v>449</v>
      </c>
      <c r="J111" s="280" t="s">
        <v>450</v>
      </c>
    </row>
    <row r="112" spans="1:10" ht="135" customHeight="1">
      <c r="A112" s="184">
        <v>35</v>
      </c>
      <c r="B112" s="140" t="s">
        <v>17</v>
      </c>
      <c r="C112" s="9" t="s">
        <v>87</v>
      </c>
      <c r="D112" s="14" t="s">
        <v>88</v>
      </c>
      <c r="E112" s="11" t="s">
        <v>305</v>
      </c>
      <c r="F112" s="293" t="str">
        <f>VLOOKUP($E112,プルダウンリスト!$E159:$J162,2,FALSE)</f>
        <v/>
      </c>
      <c r="G112" s="124" t="str">
        <f>VLOOKUP($E112,プルダウンリスト!$E159:$J162,3,FALSE)</f>
        <v/>
      </c>
      <c r="H112" s="186" t="str">
        <f>VLOOKUP($E112,プルダウンリスト!$E159:$J162,4,FALSE)</f>
        <v/>
      </c>
      <c r="I112" s="163" t="s">
        <v>451</v>
      </c>
      <c r="J112" s="280" t="s">
        <v>452</v>
      </c>
    </row>
    <row r="113" spans="1:11" ht="176.25" customHeight="1" thickBot="1">
      <c r="A113" s="181">
        <v>36</v>
      </c>
      <c r="B113" s="141" t="s">
        <v>27</v>
      </c>
      <c r="C113" s="35" t="s">
        <v>89</v>
      </c>
      <c r="D113" s="8" t="s">
        <v>90</v>
      </c>
      <c r="E113" s="75" t="s">
        <v>305</v>
      </c>
      <c r="F113" s="297" t="str">
        <f>VLOOKUP($E113,プルダウンリスト!$E163:$J166,2,FALSE)</f>
        <v/>
      </c>
      <c r="G113" s="223" t="str">
        <f>VLOOKUP($E113,プルダウンリスト!$E163:$J166,3,FALSE)</f>
        <v/>
      </c>
      <c r="H113" s="224" t="str">
        <f>VLOOKUP($E113,プルダウンリスト!$E163:$J166,4,FALSE)</f>
        <v/>
      </c>
      <c r="I113" s="166" t="s">
        <v>453</v>
      </c>
      <c r="J113" s="286" t="s">
        <v>454</v>
      </c>
    </row>
    <row r="114" spans="1:11" ht="39.75" customHeight="1">
      <c r="A114" s="208" t="s">
        <v>301</v>
      </c>
      <c r="B114" s="2"/>
      <c r="C114" s="177"/>
      <c r="D114" s="213" t="s">
        <v>37</v>
      </c>
      <c r="E114" s="212" t="s">
        <v>302</v>
      </c>
      <c r="F114" s="208" t="s">
        <v>303</v>
      </c>
      <c r="G114" s="212" t="s">
        <v>304</v>
      </c>
      <c r="H114" s="208" t="s">
        <v>297</v>
      </c>
      <c r="I114" s="208" t="s">
        <v>298</v>
      </c>
      <c r="J114" s="213" t="s">
        <v>299</v>
      </c>
      <c r="K114" s="13"/>
    </row>
    <row r="115" spans="1:11" ht="20.25" customHeight="1" thickBot="1">
      <c r="A115" s="209"/>
      <c r="B115" s="68"/>
      <c r="C115" s="322" t="s">
        <v>196</v>
      </c>
      <c r="D115" s="323"/>
      <c r="E115" s="215"/>
      <c r="F115" s="209"/>
      <c r="G115" s="215"/>
      <c r="H115" s="217"/>
      <c r="I115" s="19"/>
      <c r="J115" s="182"/>
    </row>
    <row r="116" spans="1:11" ht="128.25">
      <c r="A116" s="183">
        <v>37</v>
      </c>
      <c r="B116" s="142" t="s">
        <v>2</v>
      </c>
      <c r="C116" s="5"/>
      <c r="D116" s="78" t="s">
        <v>91</v>
      </c>
      <c r="E116" s="81" t="s">
        <v>305</v>
      </c>
      <c r="F116" s="144" t="str">
        <f>VLOOKUP($E116,プルダウンリスト!$E169:$J172,2,FALSE)</f>
        <v/>
      </c>
      <c r="G116" s="129" t="str">
        <f>VLOOKUP($E116,プルダウンリスト!$E169:$J172,3,FALSE)</f>
        <v/>
      </c>
      <c r="H116" s="194" t="str">
        <f>VLOOKUP($E116,プルダウンリスト!$E169:$J172,4,FALSE)</f>
        <v/>
      </c>
      <c r="I116" s="171" t="s">
        <v>455</v>
      </c>
      <c r="J116" s="80" t="s">
        <v>456</v>
      </c>
    </row>
    <row r="117" spans="1:11" ht="142.5">
      <c r="A117" s="184">
        <v>38</v>
      </c>
      <c r="B117" s="140" t="s">
        <v>3</v>
      </c>
      <c r="C117" s="9"/>
      <c r="D117" s="73" t="s">
        <v>92</v>
      </c>
      <c r="E117" s="11" t="s">
        <v>305</v>
      </c>
      <c r="F117" s="298" t="str">
        <f>VLOOKUP($E117,プルダウンリスト!$E173:$J177,2,FALSE)</f>
        <v/>
      </c>
      <c r="G117" s="124" t="str">
        <f>VLOOKUP($E117,プルダウンリスト!$E173:$J177,3,FALSE)</f>
        <v/>
      </c>
      <c r="H117" s="186" t="str">
        <f>VLOOKUP($E117,プルダウンリスト!$E173:$J177,4,FALSE)</f>
        <v/>
      </c>
      <c r="I117" s="163" t="s">
        <v>457</v>
      </c>
      <c r="J117" s="11" t="s">
        <v>458</v>
      </c>
    </row>
    <row r="118" spans="1:11" ht="270.75">
      <c r="A118" s="184">
        <v>39</v>
      </c>
      <c r="B118" s="142" t="s">
        <v>4</v>
      </c>
      <c r="C118" s="5"/>
      <c r="D118" s="78" t="s">
        <v>93</v>
      </c>
      <c r="E118" s="81" t="s">
        <v>305</v>
      </c>
      <c r="F118" s="144" t="str">
        <f>VLOOKUP($E118,プルダウンリスト!$E178:$J183,2,FALSE)</f>
        <v/>
      </c>
      <c r="G118" s="129" t="str">
        <f>VLOOKUP($E118,プルダウンリスト!$E178:$J183,3,FALSE)</f>
        <v/>
      </c>
      <c r="H118" s="194" t="str">
        <f>VLOOKUP($E118,プルダウンリスト!$E178:$J183,4,FALSE)</f>
        <v/>
      </c>
      <c r="I118" s="171" t="s">
        <v>459</v>
      </c>
      <c r="J118" s="81" t="s">
        <v>460</v>
      </c>
    </row>
    <row r="119" spans="1:11" ht="142.5">
      <c r="A119" s="184">
        <v>40</v>
      </c>
      <c r="B119" s="140" t="s">
        <v>5</v>
      </c>
      <c r="C119" s="9"/>
      <c r="D119" s="73" t="s">
        <v>94</v>
      </c>
      <c r="E119" s="11" t="s">
        <v>305</v>
      </c>
      <c r="F119" s="298" t="str">
        <f>VLOOKUP($E119,プルダウンリスト!$E184:$J188,2,FALSE)</f>
        <v/>
      </c>
      <c r="G119" s="124" t="str">
        <f>VLOOKUP($E119,プルダウンリスト!$E184:$J188,3,FALSE)</f>
        <v/>
      </c>
      <c r="H119" s="186" t="str">
        <f>VLOOKUP($E119,プルダウンリスト!$E184:$J188,4,FALSE)</f>
        <v/>
      </c>
      <c r="I119" s="163" t="s">
        <v>461</v>
      </c>
      <c r="J119" s="11" t="s">
        <v>462</v>
      </c>
    </row>
    <row r="120" spans="1:11" ht="128.25">
      <c r="A120" s="184">
        <v>41</v>
      </c>
      <c r="B120" s="142" t="s">
        <v>6</v>
      </c>
      <c r="C120" s="5"/>
      <c r="D120" s="78" t="s">
        <v>376</v>
      </c>
      <c r="E120" s="81" t="s">
        <v>305</v>
      </c>
      <c r="F120" s="144" t="str">
        <f>VLOOKUP($E120,プルダウンリスト!$E189:$J194,2,FALSE)</f>
        <v/>
      </c>
      <c r="G120" s="129" t="str">
        <f>VLOOKUP($E120,プルダウンリスト!$E189:$J194,3,FALSE)</f>
        <v/>
      </c>
      <c r="H120" s="194" t="str">
        <f>VLOOKUP($E120,プルダウンリスト!$E189:$J194,4,FALSE)</f>
        <v/>
      </c>
      <c r="I120" s="171" t="s">
        <v>187</v>
      </c>
      <c r="J120" s="171" t="s">
        <v>355</v>
      </c>
    </row>
    <row r="121" spans="1:11" ht="114">
      <c r="A121" s="184">
        <v>42</v>
      </c>
      <c r="B121" s="140" t="s">
        <v>8</v>
      </c>
      <c r="C121" s="9"/>
      <c r="D121" s="73" t="s">
        <v>96</v>
      </c>
      <c r="E121" s="11" t="s">
        <v>305</v>
      </c>
      <c r="F121" s="298" t="str">
        <f>VLOOKUP($E121,プルダウンリスト!$E195:$J200,2,FALSE)</f>
        <v/>
      </c>
      <c r="G121" s="124" t="str">
        <f>VLOOKUP($E121,プルダウンリスト!$E195:$J200,3,FALSE)</f>
        <v/>
      </c>
      <c r="H121" s="186" t="str">
        <f>VLOOKUP($E121,プルダウンリスト!$E195:$J200,4,FALSE)</f>
        <v/>
      </c>
      <c r="I121" s="163" t="s">
        <v>188</v>
      </c>
      <c r="J121" s="172"/>
    </row>
    <row r="122" spans="1:11" ht="114">
      <c r="A122" s="184">
        <v>43</v>
      </c>
      <c r="B122" s="142" t="s">
        <v>9</v>
      </c>
      <c r="C122" s="5"/>
      <c r="D122" s="78" t="s">
        <v>97</v>
      </c>
      <c r="E122" s="81" t="s">
        <v>305</v>
      </c>
      <c r="F122" s="144" t="str">
        <f>VLOOKUP($E122,プルダウンリスト!$E201:$J206,2,FALSE)</f>
        <v/>
      </c>
      <c r="G122" s="129" t="str">
        <f>VLOOKUP($E122,プルダウンリスト!$E201:$J206,3,FALSE)</f>
        <v/>
      </c>
      <c r="H122" s="194" t="str">
        <f>VLOOKUP($E122,プルダウンリスト!$E201:$J206,4,FALSE)</f>
        <v/>
      </c>
      <c r="I122" s="171" t="s">
        <v>189</v>
      </c>
      <c r="J122" s="163" t="s">
        <v>354</v>
      </c>
    </row>
    <row r="123" spans="1:11" ht="142.5">
      <c r="A123" s="184">
        <v>44</v>
      </c>
      <c r="B123" s="140" t="s">
        <v>10</v>
      </c>
      <c r="C123" s="9"/>
      <c r="D123" s="73" t="s">
        <v>111</v>
      </c>
      <c r="E123" s="11" t="s">
        <v>305</v>
      </c>
      <c r="F123" s="298" t="str">
        <f>VLOOKUP($E123,プルダウンリスト!$E207:$J211,2,FALSE)</f>
        <v/>
      </c>
      <c r="G123" s="124" t="str">
        <f>VLOOKUP($E123,プルダウンリスト!$E207:$J211,3,FALSE)</f>
        <v/>
      </c>
      <c r="H123" s="186" t="str">
        <f>VLOOKUP($E123,プルダウンリスト!$E207:$J211,4,FALSE)</f>
        <v/>
      </c>
      <c r="I123" s="163" t="s">
        <v>463</v>
      </c>
      <c r="J123" s="80" t="s">
        <v>464</v>
      </c>
    </row>
    <row r="124" spans="1:11" ht="171">
      <c r="A124" s="184">
        <v>45</v>
      </c>
      <c r="B124" s="140" t="s">
        <v>11</v>
      </c>
      <c r="C124" s="9"/>
      <c r="D124" s="73" t="s">
        <v>98</v>
      </c>
      <c r="E124" s="11" t="s">
        <v>305</v>
      </c>
      <c r="F124" s="298" t="str">
        <f>VLOOKUP($E124,プルダウンリスト!$E212:$J216,2,FALSE)</f>
        <v/>
      </c>
      <c r="G124" s="124" t="str">
        <f>VLOOKUP($E124,プルダウンリスト!$E212:$J216,3,FALSE)</f>
        <v/>
      </c>
      <c r="H124" s="186" t="str">
        <f>VLOOKUP($E124,プルダウンリスト!$E212:$J216,4,FALSE)</f>
        <v/>
      </c>
      <c r="I124" s="163" t="s">
        <v>465</v>
      </c>
      <c r="J124" s="11" t="s">
        <v>466</v>
      </c>
    </row>
    <row r="125" spans="1:11" ht="143.25" thickBot="1">
      <c r="A125" s="200">
        <v>46</v>
      </c>
      <c r="B125" s="142" t="s">
        <v>12</v>
      </c>
      <c r="C125" s="5"/>
      <c r="D125" s="78" t="s">
        <v>99</v>
      </c>
      <c r="E125" s="81" t="s">
        <v>305</v>
      </c>
      <c r="F125" s="144" t="str">
        <f>VLOOKUP($E125,プルダウンリスト!$E217:$J221,2,FALSE)</f>
        <v/>
      </c>
      <c r="G125" s="129" t="str">
        <f>VLOOKUP($E125,プルダウンリスト!$E217:$J221,3,FALSE)</f>
        <v/>
      </c>
      <c r="H125" s="194" t="str">
        <f>VLOOKUP($E125,プルダウンリスト!$E217:$J221,4,FALSE)</f>
        <v/>
      </c>
      <c r="I125" s="171" t="s">
        <v>467</v>
      </c>
      <c r="J125" s="287" t="s">
        <v>468</v>
      </c>
    </row>
    <row r="126" spans="1:11" ht="39.75" customHeight="1">
      <c r="A126" s="208" t="s">
        <v>301</v>
      </c>
      <c r="B126" s="177"/>
      <c r="C126" s="177"/>
      <c r="D126" s="212" t="s">
        <v>37</v>
      </c>
      <c r="E126" s="208" t="s">
        <v>302</v>
      </c>
      <c r="F126" s="212" t="s">
        <v>303</v>
      </c>
      <c r="G126" s="208" t="s">
        <v>304</v>
      </c>
      <c r="H126" s="213" t="s">
        <v>297</v>
      </c>
      <c r="I126" s="208" t="s">
        <v>298</v>
      </c>
      <c r="J126" s="213" t="s">
        <v>299</v>
      </c>
      <c r="K126" s="13"/>
    </row>
    <row r="127" spans="1:11" ht="21" customHeight="1" thickBot="1">
      <c r="A127" s="209"/>
      <c r="B127" s="215"/>
      <c r="C127" s="322" t="s">
        <v>195</v>
      </c>
      <c r="D127" s="322"/>
      <c r="E127" s="209"/>
      <c r="F127" s="215"/>
      <c r="G127" s="19"/>
      <c r="H127" s="222"/>
      <c r="I127" s="19"/>
      <c r="J127" s="182"/>
    </row>
    <row r="128" spans="1:11" ht="156.75">
      <c r="A128" s="183">
        <v>47</v>
      </c>
      <c r="B128" s="139" t="s">
        <v>2</v>
      </c>
      <c r="C128" s="14"/>
      <c r="D128" s="77" t="s">
        <v>100</v>
      </c>
      <c r="E128" s="80" t="s">
        <v>305</v>
      </c>
      <c r="F128" s="291" t="str">
        <f>VLOOKUP($E128,プルダウンリスト!$E224:$J227,2,FALSE)</f>
        <v/>
      </c>
      <c r="G128" s="125" t="str">
        <f>VLOOKUP($E128,プルダウンリスト!$E224:$J227,3,FALSE)</f>
        <v/>
      </c>
      <c r="H128" s="125" t="str">
        <f>VLOOKUP($E128,プルダウンリスト!$E224:$J227,4,FALSE)</f>
        <v/>
      </c>
      <c r="I128" s="165" t="s">
        <v>469</v>
      </c>
      <c r="J128" s="80" t="s">
        <v>470</v>
      </c>
    </row>
    <row r="129" spans="1:11" ht="171.75" thickBot="1">
      <c r="A129" s="180">
        <v>48</v>
      </c>
      <c r="B129" s="142" t="s">
        <v>3</v>
      </c>
      <c r="C129" s="5"/>
      <c r="D129" s="78" t="s">
        <v>101</v>
      </c>
      <c r="E129" s="81" t="s">
        <v>305</v>
      </c>
      <c r="F129" s="290" t="str">
        <f>VLOOKUP($E129,プルダウンリスト!$E228:$J231,2,FALSE)</f>
        <v/>
      </c>
      <c r="G129" s="129" t="str">
        <f>VLOOKUP($E129,プルダウンリスト!$E228:$J231,3,FALSE)</f>
        <v/>
      </c>
      <c r="H129" s="129" t="str">
        <f>VLOOKUP($E129,プルダウンリスト!$E228:$J231,4,FALSE)</f>
        <v/>
      </c>
      <c r="I129" s="171" t="s">
        <v>471</v>
      </c>
      <c r="J129" s="171" t="s">
        <v>353</v>
      </c>
    </row>
    <row r="130" spans="1:11" ht="39.75" customHeight="1">
      <c r="A130" s="208" t="s">
        <v>301</v>
      </c>
      <c r="B130" s="177"/>
      <c r="C130" s="177"/>
      <c r="D130" s="212" t="s">
        <v>37</v>
      </c>
      <c r="E130" s="208" t="s">
        <v>302</v>
      </c>
      <c r="F130" s="212" t="s">
        <v>303</v>
      </c>
      <c r="G130" s="208" t="s">
        <v>304</v>
      </c>
      <c r="H130" s="213" t="s">
        <v>297</v>
      </c>
      <c r="I130" s="208" t="s">
        <v>298</v>
      </c>
      <c r="J130" s="213" t="s">
        <v>299</v>
      </c>
      <c r="K130" s="13"/>
    </row>
    <row r="131" spans="1:11" ht="20.25" customHeight="1" thickBot="1">
      <c r="A131" s="209"/>
      <c r="B131" s="215"/>
      <c r="C131" s="322" t="s">
        <v>194</v>
      </c>
      <c r="D131" s="322"/>
      <c r="E131" s="209"/>
      <c r="F131" s="215"/>
      <c r="G131" s="209"/>
      <c r="H131" s="216"/>
      <c r="I131" s="19"/>
      <c r="J131" s="182"/>
    </row>
    <row r="132" spans="1:11" ht="142.5">
      <c r="A132" s="183">
        <v>49</v>
      </c>
      <c r="B132" s="139" t="s">
        <v>2</v>
      </c>
      <c r="C132" s="14"/>
      <c r="D132" s="77" t="s">
        <v>102</v>
      </c>
      <c r="E132" s="80" t="s">
        <v>305</v>
      </c>
      <c r="F132" s="291" t="str">
        <f>VLOOKUP($E132,プルダウンリスト!$E233:$J236,2,FALSE)</f>
        <v/>
      </c>
      <c r="G132" s="125" t="str">
        <f>VLOOKUP($E132,プルダウンリスト!$E233:$J236,3,FALSE)</f>
        <v/>
      </c>
      <c r="H132" s="125" t="str">
        <f>VLOOKUP($E132,プルダウンリスト!$E233:$J236,4,FALSE)</f>
        <v/>
      </c>
      <c r="I132" s="165" t="s">
        <v>472</v>
      </c>
      <c r="J132" s="80" t="s">
        <v>473</v>
      </c>
    </row>
    <row r="133" spans="1:11" ht="156.75">
      <c r="A133" s="184">
        <v>50</v>
      </c>
      <c r="B133" s="140" t="s">
        <v>16</v>
      </c>
      <c r="C133" s="9"/>
      <c r="D133" s="73" t="s">
        <v>103</v>
      </c>
      <c r="E133" s="11" t="s">
        <v>305</v>
      </c>
      <c r="F133" s="289" t="str">
        <f>VLOOKUP($E133,プルダウンリスト!$E237:$J240,2,FALSE)</f>
        <v/>
      </c>
      <c r="G133" s="124" t="str">
        <f>VLOOKUP($E133,プルダウンリスト!$E237:$J240,3,FALSE)</f>
        <v/>
      </c>
      <c r="H133" s="124" t="str">
        <f>VLOOKUP($E133,プルダウンリスト!$E237:$J240,4,FALSE)</f>
        <v/>
      </c>
      <c r="I133" s="163" t="s">
        <v>474</v>
      </c>
      <c r="J133" s="163" t="s">
        <v>475</v>
      </c>
    </row>
    <row r="134" spans="1:11" ht="142.5">
      <c r="A134" s="184">
        <v>51</v>
      </c>
      <c r="B134" s="142" t="s">
        <v>17</v>
      </c>
      <c r="C134" s="5"/>
      <c r="D134" s="78" t="s">
        <v>104</v>
      </c>
      <c r="E134" s="81" t="s">
        <v>305</v>
      </c>
      <c r="F134" s="290" t="str">
        <f>VLOOKUP($E134,プルダウンリスト!$E241:$J244,2,FALSE)</f>
        <v/>
      </c>
      <c r="G134" s="129" t="str">
        <f>VLOOKUP($E134,プルダウンリスト!$E241:$J244,3,FALSE)</f>
        <v/>
      </c>
      <c r="H134" s="129" t="str">
        <f>VLOOKUP($E134,プルダウンリスト!$E241:$J244,4,FALSE)</f>
        <v/>
      </c>
      <c r="I134" s="171" t="s">
        <v>476</v>
      </c>
      <c r="J134" s="171" t="s">
        <v>382</v>
      </c>
    </row>
    <row r="135" spans="1:11" ht="171">
      <c r="A135" s="184">
        <v>52</v>
      </c>
      <c r="B135" s="140" t="s">
        <v>27</v>
      </c>
      <c r="C135" s="9"/>
      <c r="D135" s="73" t="s">
        <v>105</v>
      </c>
      <c r="E135" s="11" t="s">
        <v>305</v>
      </c>
      <c r="F135" s="289" t="str">
        <f>VLOOKUP($E135,プルダウンリスト!$E245:$J248,2,FALSE)</f>
        <v/>
      </c>
      <c r="G135" s="124" t="str">
        <f>VLOOKUP($E135,プルダウンリスト!$E245:$J248,3,FALSE)</f>
        <v/>
      </c>
      <c r="H135" s="124" t="str">
        <f>VLOOKUP($E135,プルダウンリスト!$E245:$J248,4,FALSE)</f>
        <v/>
      </c>
      <c r="I135" s="163" t="s">
        <v>477</v>
      </c>
      <c r="J135" s="163" t="s">
        <v>478</v>
      </c>
    </row>
    <row r="136" spans="1:11" ht="142.5">
      <c r="A136" s="184">
        <v>53</v>
      </c>
      <c r="B136" s="142" t="s">
        <v>28</v>
      </c>
      <c r="C136" s="5"/>
      <c r="D136" s="78" t="s">
        <v>106</v>
      </c>
      <c r="E136" s="81" t="s">
        <v>305</v>
      </c>
      <c r="F136" s="290" t="str">
        <f>VLOOKUP($E136,プルダウンリスト!$E249:$J252,2,FALSE)</f>
        <v/>
      </c>
      <c r="G136" s="129" t="str">
        <f>VLOOKUP($E136,プルダウンリスト!$E249:$J252,3,FALSE)</f>
        <v/>
      </c>
      <c r="H136" s="129" t="str">
        <f>VLOOKUP($E136,プルダウンリスト!$E249:$J252,4,FALSE)</f>
        <v/>
      </c>
      <c r="I136" s="171" t="s">
        <v>479</v>
      </c>
      <c r="J136" s="171" t="s">
        <v>480</v>
      </c>
    </row>
    <row r="137" spans="1:11" ht="128.25">
      <c r="A137" s="184">
        <v>54</v>
      </c>
      <c r="B137" s="140" t="s">
        <v>19</v>
      </c>
      <c r="C137" s="9"/>
      <c r="D137" s="73" t="s">
        <v>107</v>
      </c>
      <c r="E137" s="11" t="s">
        <v>305</v>
      </c>
      <c r="F137" s="289" t="str">
        <f>VLOOKUP($E137,プルダウンリスト!$E253:$J258,2,FALSE)</f>
        <v/>
      </c>
      <c r="G137" s="124" t="str">
        <f>VLOOKUP($E137,プルダウンリスト!$E253:$J258,3,FALSE)</f>
        <v/>
      </c>
      <c r="H137" s="124" t="str">
        <f>VLOOKUP($E137,プルダウンリスト!$E253:$J258,4,FALSE)</f>
        <v/>
      </c>
      <c r="I137" s="163" t="s">
        <v>481</v>
      </c>
      <c r="J137" s="163" t="s">
        <v>383</v>
      </c>
    </row>
    <row r="138" spans="1:11" ht="99.75">
      <c r="A138" s="184">
        <v>55</v>
      </c>
      <c r="B138" s="140" t="s">
        <v>20</v>
      </c>
      <c r="C138" s="9"/>
      <c r="D138" s="73" t="s">
        <v>108</v>
      </c>
      <c r="E138" s="11" t="s">
        <v>305</v>
      </c>
      <c r="F138" s="289" t="str">
        <f>VLOOKUP($E138,プルダウンリスト!$E259:$J262,2,FALSE)</f>
        <v/>
      </c>
      <c r="G138" s="124" t="str">
        <f>VLOOKUP($E138,プルダウンリスト!$E259:$J262,3,FALSE)</f>
        <v/>
      </c>
      <c r="H138" s="124" t="str">
        <f>VLOOKUP($E138,プルダウンリスト!$E259:$J262,4,FALSE)</f>
        <v/>
      </c>
      <c r="I138" s="163" t="s">
        <v>190</v>
      </c>
      <c r="J138" s="11" t="s">
        <v>336</v>
      </c>
    </row>
    <row r="139" spans="1:11" ht="129" thickBot="1">
      <c r="A139" s="199">
        <v>56</v>
      </c>
      <c r="B139" s="141" t="s">
        <v>30</v>
      </c>
      <c r="C139" s="35"/>
      <c r="D139" s="79" t="s">
        <v>109</v>
      </c>
      <c r="E139" s="82" t="s">
        <v>305</v>
      </c>
      <c r="F139" s="292" t="str">
        <f>VLOOKUP($E139,プルダウンリスト!$E263:$J266,2,FALSE)</f>
        <v/>
      </c>
      <c r="G139" s="132" t="str">
        <f>VLOOKUP($E139,プルダウンリスト!$E263:$J266,3,FALSE)</f>
        <v/>
      </c>
      <c r="H139" s="132" t="str">
        <f>VLOOKUP($E139,プルダウンリスト!$E263:$J266,4,FALSE)</f>
        <v/>
      </c>
      <c r="I139" s="167" t="s">
        <v>482</v>
      </c>
      <c r="J139" s="167" t="s">
        <v>384</v>
      </c>
    </row>
  </sheetData>
  <sheetProtection insertRows="0"/>
  <dataConsolidate/>
  <mergeCells count="46">
    <mergeCell ref="A30:H30"/>
    <mergeCell ref="C32:H32"/>
    <mergeCell ref="C33:H33"/>
    <mergeCell ref="C34:H34"/>
    <mergeCell ref="B12:B16"/>
    <mergeCell ref="C12:D12"/>
    <mergeCell ref="F12:G12"/>
    <mergeCell ref="F13:G13"/>
    <mergeCell ref="F23:G25"/>
    <mergeCell ref="B20:B25"/>
    <mergeCell ref="C21:D21"/>
    <mergeCell ref="C22:D22"/>
    <mergeCell ref="C23:D23"/>
    <mergeCell ref="C24:D24"/>
    <mergeCell ref="F14:G14"/>
    <mergeCell ref="F15:G15"/>
    <mergeCell ref="C35:H35"/>
    <mergeCell ref="C36:H36"/>
    <mergeCell ref="D39:F39"/>
    <mergeCell ref="D40:F40"/>
    <mergeCell ref="D41:F41"/>
    <mergeCell ref="C131:D131"/>
    <mergeCell ref="C127:D127"/>
    <mergeCell ref="C115:D115"/>
    <mergeCell ref="C77:D77"/>
    <mergeCell ref="C95:D95"/>
    <mergeCell ref="C90:D90"/>
    <mergeCell ref="D42:F42"/>
    <mergeCell ref="D43:F43"/>
    <mergeCell ref="C52:D52"/>
    <mergeCell ref="C37:H37"/>
    <mergeCell ref="H89:H90"/>
    <mergeCell ref="C89:D89"/>
    <mergeCell ref="H56:H57"/>
    <mergeCell ref="C56:D56"/>
    <mergeCell ref="C57:D57"/>
    <mergeCell ref="C65:D65"/>
    <mergeCell ref="C71:D71"/>
    <mergeCell ref="F16:G16"/>
    <mergeCell ref="C25:D25"/>
    <mergeCell ref="F21:G21"/>
    <mergeCell ref="F22:G22"/>
    <mergeCell ref="C20:D20"/>
    <mergeCell ref="F20:G20"/>
    <mergeCell ref="E21:E25"/>
    <mergeCell ref="A19:H19"/>
  </mergeCells>
  <phoneticPr fontId="1"/>
  <conditionalFormatting sqref="A30">
    <cfRule type="expression" dxfId="49" priority="176">
      <formula>$B$30&lt;&gt;""</formula>
    </cfRule>
    <cfRule type="containsBlanks" dxfId="48" priority="162">
      <formula>LEN(TRIM(A30))=0</formula>
    </cfRule>
  </conditionalFormatting>
  <conditionalFormatting sqref="C32">
    <cfRule type="expression" dxfId="47" priority="182">
      <formula>$C$32&lt;&gt;""</formula>
    </cfRule>
  </conditionalFormatting>
  <conditionalFormatting sqref="C33">
    <cfRule type="expression" dxfId="46" priority="181">
      <formula>$C$33&lt;&gt;""</formula>
    </cfRule>
  </conditionalFormatting>
  <conditionalFormatting sqref="C34">
    <cfRule type="expression" dxfId="45" priority="180">
      <formula>$C$34&lt;&gt;""</formula>
    </cfRule>
  </conditionalFormatting>
  <conditionalFormatting sqref="C35:F35">
    <cfRule type="expression" dxfId="44" priority="179">
      <formula>$C$35&lt;&gt;""</formula>
    </cfRule>
  </conditionalFormatting>
  <conditionalFormatting sqref="C36:F36">
    <cfRule type="expression" dxfId="43" priority="178">
      <formula>$C$36&lt;&gt;""</formula>
    </cfRule>
  </conditionalFormatting>
  <conditionalFormatting sqref="C37:F37">
    <cfRule type="expression" dxfId="42" priority="177">
      <formula>$C$37&lt;&gt;""</formula>
    </cfRule>
  </conditionalFormatting>
  <conditionalFormatting sqref="D39:F39">
    <cfRule type="containsBlanks" dxfId="41" priority="161">
      <formula>LEN(TRIM(D39))=0</formula>
    </cfRule>
  </conditionalFormatting>
  <conditionalFormatting sqref="E58:F63 H62:H63">
    <cfRule type="expression" dxfId="40" priority="184">
      <formula>$F58="N/A"</formula>
    </cfRule>
    <cfRule type="expression" dxfId="39" priority="185">
      <formula>$F58="×"</formula>
    </cfRule>
  </conditionalFormatting>
  <conditionalFormatting sqref="E48:H50">
    <cfRule type="expression" dxfId="38" priority="165">
      <formula>$F48="×"</formula>
    </cfRule>
    <cfRule type="expression" dxfId="37" priority="164">
      <formula>$F48="N/A"</formula>
    </cfRule>
    <cfRule type="containsBlanks" dxfId="36" priority="163">
      <formula>LEN(TRIM(E48))=0</formula>
    </cfRule>
  </conditionalFormatting>
  <conditionalFormatting sqref="E53:H54">
    <cfRule type="expression" dxfId="35" priority="153">
      <formula>$F53="×"</formula>
    </cfRule>
    <cfRule type="expression" dxfId="34" priority="152">
      <formula>$F53="N/A"</formula>
    </cfRule>
    <cfRule type="containsBlanks" dxfId="33" priority="151">
      <formula>LEN(TRIM(E53))=0</formula>
    </cfRule>
  </conditionalFormatting>
  <conditionalFormatting sqref="E58:H63">
    <cfRule type="containsBlanks" dxfId="32" priority="136">
      <formula>LEN(TRIM(E58))=0</formula>
    </cfRule>
  </conditionalFormatting>
  <conditionalFormatting sqref="E66:H69">
    <cfRule type="expression" dxfId="31" priority="123">
      <formula>$F66="×"</formula>
    </cfRule>
    <cfRule type="expression" dxfId="30" priority="122">
      <formula>$F66="N/A"</formula>
    </cfRule>
    <cfRule type="containsBlanks" dxfId="29" priority="121">
      <formula>LEN(TRIM(E66))=0</formula>
    </cfRule>
  </conditionalFormatting>
  <conditionalFormatting sqref="E72:H75">
    <cfRule type="expression" dxfId="28" priority="111">
      <formula>$F72="×"</formula>
    </cfRule>
    <cfRule type="containsBlanks" dxfId="27" priority="109">
      <formula>LEN(TRIM(E72))=0</formula>
    </cfRule>
    <cfRule type="expression" dxfId="26" priority="110">
      <formula>$F72="N/A"</formula>
    </cfRule>
  </conditionalFormatting>
  <conditionalFormatting sqref="E78:H87">
    <cfRule type="expression" dxfId="25" priority="84">
      <formula>$F78="×"</formula>
    </cfRule>
    <cfRule type="expression" dxfId="24" priority="83">
      <formula>$F78="N/A"</formula>
    </cfRule>
    <cfRule type="containsBlanks" dxfId="23" priority="82">
      <formula>LEN(TRIM(E78))=0</formula>
    </cfRule>
  </conditionalFormatting>
  <conditionalFormatting sqref="E91:H93">
    <cfRule type="expression" dxfId="22" priority="74">
      <formula>$F91="N/A"</formula>
    </cfRule>
    <cfRule type="containsBlanks" dxfId="21" priority="73">
      <formula>LEN(TRIM(E91))=0</formula>
    </cfRule>
    <cfRule type="expression" dxfId="20" priority="75">
      <formula>$F91="×"</formula>
    </cfRule>
  </conditionalFormatting>
  <conditionalFormatting sqref="E96:H96">
    <cfRule type="expression" dxfId="19" priority="72">
      <formula>$F96="×"</formula>
    </cfRule>
    <cfRule type="expression" dxfId="18" priority="71">
      <formula>$F96="N/A"</formula>
    </cfRule>
    <cfRule type="containsBlanks" dxfId="17" priority="70">
      <formula>LEN(TRIM(E96))=0</formula>
    </cfRule>
  </conditionalFormatting>
  <conditionalFormatting sqref="E111:H113">
    <cfRule type="expression" dxfId="16" priority="63">
      <formula>$F111="×"</formula>
    </cfRule>
    <cfRule type="expression" dxfId="15" priority="62">
      <formula>$F111="N/A"</formula>
    </cfRule>
    <cfRule type="containsBlanks" dxfId="14" priority="61">
      <formula>LEN(TRIM(E111))=0</formula>
    </cfRule>
  </conditionalFormatting>
  <conditionalFormatting sqref="E116:H125">
    <cfRule type="expression" dxfId="13" priority="33">
      <formula>$F116="×"</formula>
    </cfRule>
    <cfRule type="expression" dxfId="12" priority="32">
      <formula>$F116="N/A"</formula>
    </cfRule>
    <cfRule type="containsBlanks" dxfId="11" priority="31">
      <formula>LEN(TRIM(E116))=0</formula>
    </cfRule>
  </conditionalFormatting>
  <conditionalFormatting sqref="E128:H129">
    <cfRule type="expression" dxfId="10" priority="27">
      <formula>$F128="×"</formula>
    </cfRule>
    <cfRule type="expression" dxfId="9" priority="26">
      <formula>$F128="N/A"</formula>
    </cfRule>
    <cfRule type="containsBlanks" dxfId="8" priority="25">
      <formula>LEN(TRIM(E128))=0</formula>
    </cfRule>
  </conditionalFormatting>
  <conditionalFormatting sqref="E132:H139">
    <cfRule type="containsBlanks" dxfId="7" priority="1">
      <formula>LEN(TRIM(E132))=0</formula>
    </cfRule>
    <cfRule type="expression" dxfId="6" priority="3">
      <formula>$F132="×"</formula>
    </cfRule>
    <cfRule type="expression" dxfId="5" priority="2">
      <formula>$F132="N/A"</formula>
    </cfRule>
  </conditionalFormatting>
  <conditionalFormatting sqref="G63">
    <cfRule type="expression" dxfId="4" priority="137">
      <formula>$F63="N/A"</formula>
    </cfRule>
    <cfRule type="expression" dxfId="3" priority="138">
      <formula>$F63="×"</formula>
    </cfRule>
  </conditionalFormatting>
  <conditionalFormatting sqref="G58:H61">
    <cfRule type="expression" dxfId="2" priority="140">
      <formula>$F58="N/A"</formula>
    </cfRule>
    <cfRule type="expression" dxfId="1" priority="141">
      <formula>$F58="×"</formula>
    </cfRule>
  </conditionalFormatting>
  <conditionalFormatting sqref="H39">
    <cfRule type="containsBlanks" dxfId="0" priority="160">
      <formula>LEN(TRIM(H39))=0</formula>
    </cfRule>
  </conditionalFormatting>
  <dataValidations xWindow="920" yWindow="748" count="1">
    <dataValidation type="list" allowBlank="1" showInputMessage="1" showErrorMessage="1" sqref="M45 M51 M55 M64 M70 M76 M88 M94 M114 M126 M130" xr:uid="{1530F4D6-45B9-48A2-9BD1-6A83A507B219}">
      <formula1>" "</formula1>
    </dataValidation>
  </dataValidations>
  <pageMargins left="0.31496062992125984" right="0.11811023622047245" top="0.35433070866141736" bottom="0.35433070866141736" header="0.11811023622047245" footer="0.11811023622047245"/>
  <pageSetup paperSize="8" scale="38" fitToHeight="0" orientation="landscape" r:id="rId1"/>
  <headerFooter>
    <oddFooter>&amp;C&amp;P</oddFooter>
  </headerFooter>
  <rowBreaks count="6" manualBreakCount="6">
    <brk id="50" max="9" man="1"/>
    <brk id="63" max="9" man="1"/>
    <brk id="75" max="9" man="1"/>
    <brk id="87" max="9" man="1"/>
    <brk id="113" max="9" man="1"/>
    <brk id="125" max="9" man="1"/>
  </rowBreaks>
  <extLst>
    <ext xmlns:x14="http://schemas.microsoft.com/office/spreadsheetml/2009/9/main" uri="{CCE6A557-97BC-4b89-ADB6-D9C93CAAB3DF}">
      <x14:dataValidations xmlns:xm="http://schemas.microsoft.com/office/excel/2006/main" xWindow="920" yWindow="748" count="56">
        <x14:dataValidation type="list" allowBlank="1" showInputMessage="1" showErrorMessage="1" errorTitle="入力できません" error="プルダウン（右下の▼）から選択してください。" promptTitle="　一部対応済みである（△）を選択した場合" prompt="G列の「２　△の場合の詳細説明」欄に、機関の状況を記載ください。" xr:uid="{9853937A-3A8C-41EF-A01C-F3E0204DF917}">
          <x14:formula1>
            <xm:f>プルダウンリスト!$E$263:$E$266</xm:f>
          </x14:formula1>
          <xm:sqref>E139</xm:sqref>
        </x14:dataValidation>
        <x14:dataValidation type="list" allowBlank="1" showInputMessage="1" showErrorMessage="1" errorTitle="入力できません" error="プルダウン（右下の▼）から選択してください。" promptTitle="　一部対応済みである（△）を選択した場合" prompt="G列の「２　△の場合の詳細説明」欄に、機関の状況を記載ください。" xr:uid="{640304D5-FD3C-4267-BC79-AFE93172E65A}">
          <x14:formula1>
            <xm:f>プルダウンリスト!$E$259:$E$262</xm:f>
          </x14:formula1>
          <xm:sqref>E138</xm:sqref>
        </x14:dataValidation>
        <x14:dataValidation type="list" allowBlank="1" showInputMessage="1" showErrorMessage="1" errorTitle="入力できません" error="プルダウン（右下の▼）から選択してください。" promptTitle="一部対応済みである（△）を選択した場合" prompt="G列の「２　△の場合の詳細説明」欄に、_x000a_”意見交換には至っていないが必要な情報提供等は実施している”等、_x000a_機関の状況を記載ください。" xr:uid="{B6C9A3DA-F38C-49E9-A8B1-90D94CFB466A}">
          <x14:formula1>
            <xm:f>プルダウンリスト!$E$253:$E$258</xm:f>
          </x14:formula1>
          <xm:sqref>E137</xm:sqref>
        </x14:dataValidation>
        <x14:dataValidation type="list" allowBlank="1" showInputMessage="1" showErrorMessage="1" errorTitle="入力できません" error="プルダウン（右下の▼）から選択してください。" promptTitle="一部対応済みである（△）を選択した場合" prompt="G列の「２　△の場合の詳細説明」欄に、_x000a_”監査計画見直しによる効率化・適正化、専門家を活用した内部監査の質の向上のいずれかは実施している”等、_x000a_機関の状況を記載ください。" xr:uid="{8120F18D-1B54-491F-9FB7-4F9414C4A34F}">
          <x14:formula1>
            <xm:f>プルダウンリスト!$E$249:$E$252</xm:f>
          </x14:formula1>
          <xm:sqref>E136</xm:sqref>
        </x14:dataValidation>
        <x14:dataValidation type="list" allowBlank="1" showInputMessage="1" showErrorMessage="1" errorTitle="入力できません" error="プルダウン（右下の▼）から選択してください。" promptTitle="　一部対応済みである（△）を選択した場合" prompt="G列の「２　△の場合の詳細説明」欄に、機関の状況を記載ください。" xr:uid="{147FCF5D-AE31-46F8-8744-6146096F4A55}">
          <x14:formula1>
            <xm:f>プルダウンリスト!$E$245:$E$248</xm:f>
          </x14:formula1>
          <xm:sqref>E135</xm:sqref>
        </x14:dataValidation>
        <x14:dataValidation type="list" allowBlank="1" showInputMessage="1" showErrorMessage="1" errorTitle="入力できません" error="プルダウン（右下の▼）から選択してください" promptTitle="一部対応済みである（△）を選択した場合" prompt="G列の「２　△の場合の詳細説明」欄に、_x000a_”財務情報チェック・管理体制の不備の検証のいずれかは実施している”等、_x000a_機関の状況を記載ください。" xr:uid="{FF52A5DC-F392-4F21-9F14-39F453FA1615}">
          <x14:formula1>
            <xm:f>プルダウンリスト!$E$241:$E$244</xm:f>
          </x14:formula1>
          <xm:sqref>E134</xm:sqref>
        </x14:dataValidation>
        <x14:dataValidation type="list" allowBlank="1" showInputMessage="1" showErrorMessage="1" errorTitle="入力できません" error="プルダウン（右下の▼）から選択してください" promptTitle="　一部対応済みである（△）を選択した場合" prompt="G列の「２　△の場合の詳細説明」欄に、機関の状況を記載ください。" xr:uid="{5D3594C8-0D08-44E0-B75A-23987C247FE2}">
          <x14:formula1>
            <xm:f>プルダウンリスト!$E$237:$E$240</xm:f>
          </x14:formula1>
          <xm:sqref>E133</xm:sqref>
        </x14:dataValidation>
        <x14:dataValidation type="list" allowBlank="1" showInputMessage="1" showErrorMessage="1" errorTitle="入力できません" error="プルダウン（右下の▼）から選択してください。" promptTitle="一部対応済みである（△）を選択した場合" prompt="G列の「２　△の場合の詳細説明」欄に、_x000a_”関連規程等整備済みだが未実施”等、_x000a_機関の状況を記載ください。" xr:uid="{2C96F5DA-4FD0-4193-B1DD-43669289B360}">
          <x14:formula1>
            <xm:f>プルダウンリスト!$E$233:$E$236</xm:f>
          </x14:formula1>
          <xm:sqref>E132</xm:sqref>
        </x14:dataValidation>
        <x14:dataValidation type="list" allowBlank="1" showInputMessage="1" showErrorMessage="1" errorTitle="入力できません" error="プルダウン（右下の▼）から選択してください。" promptTitle="一部対応済みである（△）を選択した場合" prompt="G列の「２　△の場合の詳細説明」欄に、_x000a_”当該方針等を一部だけ外部に公表済み”等、_x000a_機関の状況を記載ください。" xr:uid="{C8888A26-95FE-44D3-A4ED-80985C5F0E91}">
          <x14:formula1>
            <xm:f>プルダウンリスト!$E$228:$E$231</xm:f>
          </x14:formula1>
          <xm:sqref>E129</xm:sqref>
        </x14:dataValidation>
        <x14:dataValidation type="list" allowBlank="1" showInputMessage="1" showErrorMessage="1" errorTitle="入力できません" error="プルダウン（右下の▼）から選択してください。" promptTitle="一部対応済みである（△）を選択した場合" prompt="G列の「２　△の場合の詳細説明」欄に、_x000a_”機関内外のいずれかの相談窓口のみ設置、設置のみで未公表”等、_x000a_機関の状況を記載ください。" xr:uid="{BF9737CD-CBB9-45DA-B8AF-8FF1A82E9BB3}">
          <x14:formula1>
            <xm:f>プルダウンリスト!$E$224:$E$227</xm:f>
          </x14:formula1>
          <xm:sqref>E128</xm:sqref>
        </x14:dataValidation>
        <x14:dataValidation type="list" allowBlank="1" showInputMessage="1" showErrorMessage="1" errorTitle="入力できません" error="プルダウン（右下の▼）から選択してください。" promptTitle="　一部対応済みである（△）を選択した場合" prompt="G列の「２　△の場合の詳細説明」欄に、機関の状況を記載ください。" xr:uid="{F9F5A81D-478C-4E00-9A7F-B8299089FDAD}">
          <x14:formula1>
            <xm:f>プルダウンリスト!$E$217:$E$221</xm:f>
          </x14:formula1>
          <xm:sqref>E125</xm:sqref>
        </x14:dataValidation>
        <x14:dataValidation type="list" allowBlank="1" showInputMessage="1" showErrorMessage="1" errorTitle="入力できません" error="プルダウン（右下の▼）から選択してください。" promptTitle="　一部対応済みである（△）を選択した場合" prompt="G列の「２　△の場合の詳細説明」欄に、機関の状況を記載ください。" xr:uid="{0938FBF9-21EF-4FF3-BA54-C36FF5C8C97E}">
          <x14:formula1>
            <xm:f>プルダウンリスト!$E$212:$E$216</xm:f>
          </x14:formula1>
          <xm:sqref>E124</xm:sqref>
        </x14:dataValidation>
        <x14:dataValidation type="list" allowBlank="1" showInputMessage="1" showErrorMessage="1" errorTitle="入力できません" error="プルダウン（右下の▼）から選択してください。" promptTitle="　一部対応済みである（△）を選択した場合" prompt="G列の「２　△の場合の詳細説明」欄に、機関の状況を記載ください。" xr:uid="{BF3324BB-8205-4087-92CB-3567BDE20537}">
          <x14:formula1>
            <xm:f>プルダウンリスト!$E$207:$E$211</xm:f>
          </x14:formula1>
          <xm:sqref>E123</xm:sqref>
        </x14:dataValidation>
        <x14:dataValidation type="list" allowBlank="1" showInputMessage="1" showErrorMessage="1" errorTitle="入力できません" error="プルダウン（右下の▼）から選択してください。" promptTitle="　一部対応済みである（△）を選択した場合" prompt="G列の「２　△の場合の詳細説明」欄に、機関の状況を記載ください。" xr:uid="{C171A380-FDE5-45A8-BB5B-DBE5C1CD5405}">
          <x14:formula1>
            <xm:f>プルダウンリスト!$E$201:$E$206</xm:f>
          </x14:formula1>
          <xm:sqref>E122</xm:sqref>
        </x14:dataValidation>
        <x14:dataValidation type="list" allowBlank="1" showInputMessage="1" showErrorMessage="1" errorTitle="入力できません" error="プルダウン（右下の▼）から選択してください。" promptTitle="　一部対応済みである（△）を選択した場合" prompt="G列の「２　△の場合の詳細説明」欄に、機関の状況を記載ください。" xr:uid="{C92AE29D-5D9C-43B1-9BAB-98E81D5F7038}">
          <x14:formula1>
            <xm:f>プルダウンリスト!$E$195:$E$200</xm:f>
          </x14:formula1>
          <xm:sqref>E121</xm:sqref>
        </x14:dataValidation>
        <x14:dataValidation type="list" allowBlank="1" showInputMessage="1" showErrorMessage="1" errorTitle="入力できません" error="プルダウン（右下の▼）から選択してください。" promptTitle="一部対応済みである（△）を選択した場合" prompt="G列の「２　△の場合の詳細説明」欄に、_x000a_”研究者本人にあらかじめ理解してもらう活動は行っていないが、研究者による発注を認める場合は明確なルールを定めた上で運用している”等、_x000a_機関の状況を記載ください。" xr:uid="{72E38775-FDCA-416F-A7AD-F42CF8A25E3E}">
          <x14:formula1>
            <xm:f>プルダウンリスト!$E$189:$E$194</xm:f>
          </x14:formula1>
          <xm:sqref>E120</xm:sqref>
        </x14:dataValidation>
        <x14:dataValidation type="list" allowBlank="1" showInputMessage="1" showErrorMessage="1" errorTitle="入力できません" error="プルダウン（右下の▼）から選択してください。" promptTitle="　一部対応済みである（△）を選択した場合" prompt="G列の「２　△の場合の詳細説明」欄に、機関の状況を記載ください。" xr:uid="{259D3E01-9C46-4384-A357-81B593617827}">
          <x14:formula1>
            <xm:f>プルダウンリスト!$E$184:$E$188</xm:f>
          </x14:formula1>
          <xm:sqref>E119</xm:sqref>
        </x14:dataValidation>
        <x14:dataValidation type="list" allowBlank="1" showInputMessage="1" showErrorMessage="1" errorTitle="入力できません" error="プルダウン（右下の▼）から選択してください。_x000a_" promptTitle="　　一部対応済みである（△）を選択した場合" prompt="G列の「２　△の場合の詳細説明」欄に、_x000a_”取引業者に誓約書等の提出を求めていないが、不正な取引に関与した取引業者に対する処分方針を定め周知徹底はしている”等、_x000a_機関の状況を記載ください。" xr:uid="{23801BB4-DDD4-4F88-A166-B9A28AD9DC19}">
          <x14:formula1>
            <xm:f>プルダウンリスト!$E$178:$E$183</xm:f>
          </x14:formula1>
          <xm:sqref>E118</xm:sqref>
        </x14:dataValidation>
        <x14:dataValidation type="list" allowBlank="1" showInputMessage="1" showErrorMessage="1" errorTitle="入力できません" error="プルダウン（右下の▼）から選択してください。_x000a_" promptTitle="　一部対応済みである（△）を選択した場合" prompt="G列の「２　△の場合の詳細説明」欄に、機関の状況を記載ください。" xr:uid="{1C0C8F87-F787-4F17-8D75-BC865FD6BC7A}">
          <x14:formula1>
            <xm:f>プルダウンリスト!$E$173:$E$177</xm:f>
          </x14:formula1>
          <xm:sqref>E117</xm:sqref>
        </x14:dataValidation>
        <x14:dataValidation type="list" allowBlank="1" showInputMessage="1" showErrorMessage="1" errorTitle="入力できません" error="プルダウン（右下の▼）から選択してください。" promptTitle="一部対応済みである（△）を選択した場合" prompt="G列の「２　△の場合の詳細説明」欄に、_x000a_”問題ある場合の改善策を講じるまでには至っていないが、予算の執行状況は検証している”等、_x000a_機関の状況を記載ください。" xr:uid="{5254FF91-B77D-4138-9A55-DEE73B62580C}">
          <x14:formula1>
            <xm:f>プルダウンリスト!$E$169:$E$172</xm:f>
          </x14:formula1>
          <xm:sqref>E116</xm:sqref>
        </x14:dataValidation>
        <x14:dataValidation type="list" allowBlank="1" showInputMessage="1" showErrorMessage="1" errorTitle="入力できません" error="プルダウン（右下の▼）から選択してください。" promptTitle="　一部対応済みである（△）を選択した場合" prompt="G列の「２　△の場合の詳細説明」欄に、機関の状況を記載ください。" xr:uid="{15077662-C7C1-4EE7-BA1A-9F4CB0567097}">
          <x14:formula1>
            <xm:f>プルダウンリスト!$E$163:$E$166</xm:f>
          </x14:formula1>
          <xm:sqref>E113</xm:sqref>
        </x14:dataValidation>
        <x14:dataValidation type="list" allowBlank="1" showInputMessage="1" showErrorMessage="1" errorTitle="入力できません" error="プルダウン（右下の▼）から選択してください。" promptTitle="一部対応済みである（△）を選択した場合" prompt="G列の「２　△の場合の詳細説明」欄に、_x000a_”随時見直しによる効率化・適正化は図っていないが、不正防止計画の内容は不正発生要因への対策を反映した実効性のあるものとなっている”等、_x000a_機関の状況を記載ください。" xr:uid="{3754B1C1-5770-48A7-85B3-7808D6D39B65}">
          <x14:formula1>
            <xm:f>プルダウンリスト!$E$159:$E$162</xm:f>
          </x14:formula1>
          <xm:sqref>E112</xm:sqref>
        </x14:dataValidation>
        <x14:dataValidation type="list" allowBlank="1" showInputMessage="1" showErrorMessage="1" errorTitle="入力できません" error="プルダウン（右下の▼）から選択してください。" promptTitle="　一部対応済みである（△）を選択した場合" prompt="G列の「２　△の場合の詳細説明」欄に、_x000a_”不正防止対策の基本方針に基づく機関全体の具体的な対策のうち最上位ではないが不正防止計画を策定済み”等、_x000a_機関の状況を記載ください。" xr:uid="{E2DC8E0E-B9DA-4257-AF88-A524BC7DB3A8}">
          <x14:formula1>
            <xm:f>プルダウンリスト!$E$155:$E$158</xm:f>
          </x14:formula1>
          <xm:sqref>E111</xm:sqref>
        </x14:dataValidation>
        <x14:dataValidation type="list" allowBlank="1" showInputMessage="1" showErrorMessage="1" errorTitle="入力できません" error="プルダウン（右下の▼）から選択してください。" promptTitle="　一部対応済みである（△）を選択した場合" prompt="G列の「２　△の場合の詳細説明」欄に、機関の状況を記載ください。" xr:uid="{C438B221-483D-403C-9B4F-B43963CEE924}">
          <x14:formula1>
            <xm:f>プルダウンリスト!$E$151:$E$154</xm:f>
          </x14:formula1>
          <xm:sqref>E96</xm:sqref>
        </x14:dataValidation>
        <x14:dataValidation type="list" allowBlank="1" showInputMessage="1" showErrorMessage="1" errorTitle="入力できません" error="プルダウン（右下の▼）から選択してください。" promptTitle="一部対応済みである（△）を選択した場合" prompt="G列の「２　△の場合の詳細説明」欄に、_x000a_”意見交換を行う機会は設けていないが必要な情報提供等は実施済み”等、_x000a_機関の状況を記載ください。" xr:uid="{AF9CFAD3-901F-41F4-8466-7FA6E2DD2621}">
          <x14:formula1>
            <xm:f>プルダウンリスト!$E$144:$E$149</xm:f>
          </x14:formula1>
          <xm:sqref>E93</xm:sqref>
        </x14:dataValidation>
        <x14:dataValidation type="list" allowBlank="1" showInputMessage="1" showErrorMessage="1" errorTitle="入力できません" error="プルダウン（右下の▼）から選択してください。" promptTitle="一部対応済みである（△）を選択した場合" prompt="G列の「２　△の場合の詳細説明」欄に、_x000a_”実施状況は未確認だが機関全体の具体的な対策は策定・実施済み”等、_x000a_機関の状況を記載ください。" xr:uid="{3EC9263B-7265-4F48-924B-AA63294D3CFD}">
          <x14:formula1>
            <xm:f>プルダウンリスト!$E$140:$E$143</xm:f>
          </x14:formula1>
          <xm:sqref>E92</xm:sqref>
        </x14:dataValidation>
        <x14:dataValidation type="list" allowBlank="1" showInputMessage="1" showErrorMessage="1" errorTitle="入力できません" error="プルダウン（右下の▼）から選択してください。" promptTitle="　一部対応済みである（△）を選択した場合" prompt="G列の「２　△の場合の詳細説明」欄に、機関の状況を記載ください。" xr:uid="{91B8FC46-11D6-459C-ACD6-46AF9EC1CC29}">
          <x14:formula1>
            <xm:f>プルダウンリスト!$E$136:$E$139</xm:f>
          </x14:formula1>
          <xm:sqref>E91</xm:sqref>
        </x14:dataValidation>
        <x14:dataValidation type="list" allowBlank="1" showInputMessage="1" showErrorMessage="1" errorTitle="入力できません" error="プルダウン（右下の▼）から選択してください。" promptTitle="一部対応済みである（△）を選択した場合" prompt="G列の「２　△の場合の詳細説明」欄に、_x000a_”懲戒の種類のみを明確に示した規程等は策定済み”等、_x000a_機関の状況を記載ください。" xr:uid="{93BA4619-3C7B-4D64-BAEC-57278EF0DA82}">
          <x14:formula1>
            <xm:f>プルダウンリスト!$E$131:$E$134</xm:f>
          </x14:formula1>
          <xm:sqref>E87</xm:sqref>
        </x14:dataValidation>
        <x14:dataValidation type="list" allowBlank="1" showInputMessage="1" showErrorMessage="1" errorTitle="入力できません" error="プルダウン（右下の▼）から選択してください。" promptTitle="一部対応済みである（△）を選択した場合" prompt="G列の「２　△の場合の詳細説明」欄に、機関の状況を記載ください。" xr:uid="{87657D4C-05B1-47A9-90FB-378B2C611A3F}">
          <x14:formula1>
            <xm:f>プルダウンリスト!$E$127:$E$130</xm:f>
          </x14:formula1>
          <xm:sqref>E86</xm:sqref>
        </x14:dataValidation>
        <x14:dataValidation type="list" allowBlank="1" showInputMessage="1" showErrorMessage="1" errorTitle="入力できません" error="プルダウン（右下の▼）から選択してください。" promptTitle="一部対応済みである（△）を選択した場合" prompt="G列の「２　△の場合の詳細説明」欄に、機関の状況を記載ください。" xr:uid="{7635B6C3-8618-4030-A554-DDF021CBD9FD}">
          <x14:formula1>
            <xm:f>プルダウンリスト!$E$119:$E$122</xm:f>
          </x14:formula1>
          <xm:sqref>E85</xm:sqref>
        </x14:dataValidation>
        <x14:dataValidation type="list" allowBlank="1" showInputMessage="1" showErrorMessage="1" errorTitle="入力できません" error="プルダウン（右下の▼）から選択してください。" promptTitle="一部対応済みである（△）を選択した場合" prompt="G列の「２　△の場合の詳細説明」欄に、機関の状況を記載ください。" xr:uid="{11CBC355-2A3B-48A4-AA8A-630F336C8650}">
          <x14:formula1>
            <xm:f>プルダウンリスト!$E$115:$E$118</xm:f>
          </x14:formula1>
          <xm:sqref>E84</xm:sqref>
        </x14:dataValidation>
        <x14:dataValidation type="list" allowBlank="1" showInputMessage="1" showErrorMessage="1" errorTitle="入力できません" error="プルダウン（右下の▼）から選択してください。" promptTitle="一部対応済みである（△）を選択した場合" prompt="G列の「２　△の場合の詳細説明」欄に、機関の状況を記載ください。" xr:uid="{8D0C3EBB-2690-4700-A469-3F097B79942D}">
          <x14:formula1>
            <xm:f>プルダウンリスト!$E$111:$E$114</xm:f>
          </x14:formula1>
          <xm:sqref>E83</xm:sqref>
        </x14:dataValidation>
        <x14:dataValidation type="list" allowBlank="1" showInputMessage="1" showErrorMessage="1" errorTitle="入力できません" error="プルダウン（右下の▼）から選択してください。" promptTitle="一部対応済みである（△）を選択した場合" prompt="G列の「２　△の場合の詳細説明」欄に、機関の状況を記載ください。" xr:uid="{5FD0CB6D-206F-4D10-A1F4-E6AD1B291283}">
          <x14:formula1>
            <xm:f>プルダウンリスト!$E$107:$E$110</xm:f>
          </x14:formula1>
          <xm:sqref>E82</xm:sqref>
        </x14:dataValidation>
        <x14:dataValidation type="list" allowBlank="1" showInputMessage="1" showErrorMessage="1" errorTitle="入力できません" error="プルダウン（右下の▼）から選択してください。" promptTitle="一部対応済みである（△）を選択した場合" prompt="G列の「２　△の場合の詳細説明」欄に、機関の状況を記載ください。" xr:uid="{CC2B9ABE-F9E6-4961-8444-E0D7D97B9C64}">
          <x14:formula1>
            <xm:f>プルダウンリスト!$E$103:$E$106</xm:f>
          </x14:formula1>
          <xm:sqref>E81</xm:sqref>
        </x14:dataValidation>
        <x14:dataValidation type="list" allowBlank="1" showInputMessage="1" showErrorMessage="1" errorTitle="入力できません" error="プルダウン（右下の▼）から選択してください。" promptTitle="一部対応済みである（△）を選択した場合" prompt="G列の「２　△の場合の詳細説明」欄に、_x000a_”下記（ア）～（オ）のいずれかが含まれないものの、不正に係る調査の体制・手続き等を明確に示した規程等は策定済み”等、_x000a_機関の状況を記載ください。" xr:uid="{78C7B10D-CAF6-4483-830C-4AFCFCC3647F}">
          <x14:formula1>
            <xm:f>プルダウンリスト!$E$99:$E$102</xm:f>
          </x14:formula1>
          <xm:sqref>E80</xm:sqref>
        </x14:dataValidation>
        <x14:dataValidation type="list" allowBlank="1" showInputMessage="1" showErrorMessage="1" errorTitle="入力できません" error="プルダウン（右下の▼）から選択してください。" promptTitle="　一部対応済みである（△）を選択した場合" prompt="G列の「２　△の場合の詳細説明」欄に、機関の状況を記載ください。" xr:uid="{E2278BD4-C17C-4DF6-9916-7DE1F5ABA3DE}">
          <x14:formula1>
            <xm:f>プルダウンリスト!$E$95:$E$98</xm:f>
          </x14:formula1>
          <xm:sqref>E79</xm:sqref>
        </x14:dataValidation>
        <x14:dataValidation type="list" allowBlank="1" showInputMessage="1" showErrorMessage="1" errorTitle="入力できません" error="プルダウン（右下の▼）から選択してください。" promptTitle="一部対応済みである（△）を選択した場合" prompt="G列の「２　△の場合の詳細説明」欄に、_x000a_”機関内外いずれかの告発窓口のみ設置、設置のみで未公表”等、_x000a_機関の状況を記載ください。" xr:uid="{32B371D1-0D9A-4045-B15E-F8604D5966DF}">
          <x14:formula1>
            <xm:f>プルダウンリスト!$E$91:$E$94</xm:f>
          </x14:formula1>
          <xm:sqref>E78</xm:sqref>
        </x14:dataValidation>
        <x14:dataValidation type="list" allowBlank="1" showInputMessage="1" showErrorMessage="1" errorTitle="入力できません" error="プルダウン（右下の▼）から選択してください。" promptTitle="　一部対応済みである（△）を選択した場合" prompt="G列の「２　△の場合の詳細説明」欄に、機関の状況を記載ください。" xr:uid="{81D726A1-BF74-40C0-B12B-1C68DFCCC351}">
          <x14:formula1>
            <xm:f>プルダウンリスト!$E$86:$E$89</xm:f>
          </x14:formula1>
          <xm:sqref>E75</xm:sqref>
        </x14:dataValidation>
        <x14:dataValidation type="list" allowBlank="1" showInputMessage="1" showErrorMessage="1" errorTitle="入力できません" error="プルダウン（右下の▼）から選択してください。" promptTitle="　一部対応済みである（△）を選択した場合" prompt="G列の「２　△の場合の詳細説明」欄に、機関の状況を記載ください。" xr:uid="{6B5B786E-7AC9-4536-A411-144F1130F321}">
          <x14:formula1>
            <xm:f>プルダウンリスト!$E$82:$E$85</xm:f>
          </x14:formula1>
          <xm:sqref>E74</xm:sqref>
        </x14:dataValidation>
        <x14:dataValidation type="list" allowBlank="1" showInputMessage="1" showErrorMessage="1" errorTitle="入力できません" error="プルダウン（右下の▼）から選択してください。" promptTitle="　一部対応済みである（△）を選択した場合" prompt="G列の「２　△の場合の詳細説明」欄に、機関の状況を記載ください。" xr:uid="{1196E5AF-9186-48F8-B960-F785D7999860}">
          <x14:formula1>
            <xm:f>プルダウンリスト!$E$78:$E$81</xm:f>
          </x14:formula1>
          <xm:sqref>E73</xm:sqref>
        </x14:dataValidation>
        <x14:dataValidation type="list" allowBlank="1" showInputMessage="1" showErrorMessage="1" errorTitle="入力できません" error="プルダウン（右下の▼）から選択してください。" promptTitle="　一部対応済みである（△）を選択した場合" prompt="G列の「２　△の場合の詳細説明」欄に、機関の状況を記載ください。" xr:uid="{CD1528B1-8757-49E8-979F-27B44A17A7C5}">
          <x14:formula1>
            <xm:f>プルダウンリスト!$E$74:$E$77</xm:f>
          </x14:formula1>
          <xm:sqref>E72</xm:sqref>
        </x14:dataValidation>
        <x14:dataValidation type="list" allowBlank="1" showInputMessage="1" showErrorMessage="1" errorTitle="入力できません" error="プルダウン（右下の▼）から選択してください。_x000a_" promptTitle="一部対応済みである（△）を選択した場合" prompt="G列の「２　△の場合の詳細説明」欄に、_x000a_”分かりやすい周知は未対応だがルールの全体像の体系化は実施”等、_x000a_機関の状況を記載ください。" xr:uid="{6518889A-745A-44F6-867D-927926EAE3D8}">
          <x14:formula1>
            <xm:f>プルダウンリスト!$E$64:$E$67</xm:f>
          </x14:formula1>
          <xm:sqref>E68</xm:sqref>
        </x14:dataValidation>
        <x14:dataValidation type="list" allowBlank="1" showInputMessage="1" showErrorMessage="1" errorTitle="入力できません" error="プルダウン（右下の▼）から選択してください。" promptTitle="一部対応済みである（△）を選択した場合" prompt="G列の「２　△の場合の詳細説明」欄に、_x000a_”部局等間での統一的運用は図られていないが機関としてルールは統一済み”等、_x000a_機関の状況を記載ください。" xr:uid="{B4911D03-19A8-44CF-9452-803A0E26F5D4}">
          <x14:formula1>
            <xm:f>プルダウンリスト!$E$60:$E$63</xm:f>
          </x14:formula1>
          <xm:sqref>E67</xm:sqref>
        </x14:dataValidation>
        <x14:dataValidation type="list" allowBlank="1" showInputMessage="1" showErrorMessage="1" errorTitle="入力できません" error="プルダウン（右下の▼）から選択してください。" promptTitle="　　　一部対応済みである（△）を選択した場合" prompt="G列の「２　△の場合の詳細説明」欄に、_x000a_”点検・見直しは行っていないがルールは策定済み”等、_x000a_機関の状況を記載ください。" xr:uid="{8FB8F1AA-074F-4302-8374-FCD8C972AFE0}">
          <x14:formula1>
            <xm:f>プルダウンリスト!$E$56:$E$59</xm:f>
          </x14:formula1>
          <xm:sqref>E66</xm:sqref>
        </x14:dataValidation>
        <x14:dataValidation type="list" allowBlank="1" showInputMessage="1" showErrorMessage="1" errorTitle="入力できません" error="プルダウン（右下の▼）から選択してください。" promptTitle="　一部対応済みである（△）を選択した場合" prompt="G列の「２　△の場合の詳細説明」欄に、機関の状況を記載ください。" xr:uid="{36E292C2-9E98-4C45-B3D7-E8709B3261A5}">
          <x14:formula1>
            <xm:f>プルダウンリスト!$E$50:$E$53</xm:f>
          </x14:formula1>
          <xm:sqref>E63</xm:sqref>
        </x14:dataValidation>
        <x14:dataValidation type="list" allowBlank="1" showInputMessage="1" showErrorMessage="1" errorTitle="入力できません" error="プルダウン（右下の▼）から選択してください。" promptTitle="一部対応済みである（△）を選択した場合" prompt="G列の「２　△の場合の詳細説明」欄に、_x000a_”実施計画のみ策定、実施計画は未策定だが実施、一部の構成員のみに実施”等、_x000a_機関の状況を記載ください。" xr:uid="{D513C162-54AE-4B9E-9DAA-C19E3899AE1C}">
          <x14:formula1>
            <xm:f>プルダウンリスト!$E$46:$E$49</xm:f>
          </x14:formula1>
          <xm:sqref>E62</xm:sqref>
        </x14:dataValidation>
        <x14:dataValidation type="list" allowBlank="1" showInputMessage="1" showErrorMessage="1" errorTitle=" 入力できません" error="プルダウン（右下の▼）から選択してください。" promptTitle="　　一部対応済みである（△）を選択した場合" prompt="G列の「２　△の場合の詳細説明」欄に、_x000a_”一部の構成員に対してのみ提出を求めている”等、_x000a_機関の状況を記載ください。" xr:uid="{F823207C-1BB2-4E49-B0E9-53A8DF994743}">
          <x14:formula1>
            <xm:f>プルダウンリスト!$E$42:$E$45</xm:f>
          </x14:formula1>
          <xm:sqref>E61</xm:sqref>
        </x14:dataValidation>
        <x14:dataValidation type="list" allowBlank="1" showInputMessage="1" showErrorMessage="1" errorTitle="入力できません" error="プルダウン（右下の▼）から選択してください。" promptTitle="一部対応済みである（△）を選択した場合" prompt="G列の「２　△の場合の詳細説明」欄に、_x000a_”受講状況についてのみ把握している”等、_x000a_機関の状況を記載ください。" xr:uid="{8BFF60DD-D718-4881-A5C4-395A82F715A6}">
          <x14:formula1>
            <xm:f>プルダウンリスト!$E$38:$E$41</xm:f>
          </x14:formula1>
          <xm:sqref>E60</xm:sqref>
        </x14:dataValidation>
        <x14:dataValidation type="list" allowBlank="1" showInputMessage="1" showErrorMessage="1" errorTitle="入力できません" error="プルダウン（右下の▼）から選択してください。" promptTitle="一部対応済みである（△）を選択した場合" prompt="G列の「２　△の場合の詳細説明」欄に、_x000a_”見直しは行っていないが効果的で実効性のあるものを設定済み”等、_x000a_機関の状況を記載ください。" xr:uid="{D1C19976-9BF4-4C32-9F24-449A51F4D890}">
          <x14:formula1>
            <xm:f>プルダウンリスト!$E$34:$E$37</xm:f>
          </x14:formula1>
          <xm:sqref>E59</xm:sqref>
        </x14:dataValidation>
        <x14:dataValidation type="list" allowBlank="1" showInputMessage="1" showErrorMessage="1" errorTitle="入力できません" error="プルダウン（右下の▼）から選択してください。" promptTitle="一部対応済みである（△）を選択した場合" prompt="G列の「２　△の場合の詳細説明」欄に、_x000a_”実施計画のみ策定、実施計画は未策定だが実施、一部の構成員のみに実施”等、_x000a_機関の状況を記載ください。" xr:uid="{1B694E46-1B72-4C83-88E1-3F1A72E01927}">
          <x14:formula1>
            <xm:f>プルダウンリスト!$E$30:$E$33</xm:f>
          </x14:formula1>
          <xm:sqref>E58</xm:sqref>
        </x14:dataValidation>
        <x14:dataValidation type="list" allowBlank="1" showInputMessage="1" showErrorMessage="1" errorTitle="入力できません" error="プルダウン（右下の▼）から選択してください。" promptTitle="一部対応済みである（△）を選択した場合" prompt="G列の「２　△の場合の詳細説明」欄に、”意見を述べていないが確認はしている”等、機関の状況を記載ください。" xr:uid="{F316C8B5-18BA-441C-A6A4-DF8A6FD1393B}">
          <x14:formula1>
            <xm:f>プルダウンリスト!$E$22:$E$28</xm:f>
          </x14:formula1>
          <xm:sqref>E54</xm:sqref>
        </x14:dataValidation>
        <x14:dataValidation type="list" allowBlank="1" showInputMessage="1" showErrorMessage="1" errorTitle="入力できません" error="プルダウン（右下の▼）から選択してください。" promptTitle="一部対応済みである（△）を選択した場合" prompt="G列の「２　△の場合の詳細説明」欄に、”意見を述べていないが確認はしている”等、機関の状況を記載ください。" xr:uid="{65DD344B-4E15-47BB-9845-4442446D6E1F}">
          <x14:formula1>
            <xm:f>プルダウンリスト!$E$16:$E$21</xm:f>
          </x14:formula1>
          <xm:sqref>E53</xm:sqref>
        </x14:dataValidation>
        <x14:dataValidation type="list" allowBlank="1" showInputMessage="1" showErrorMessage="1" errorTitle="入力できません" error="プルダウン（右下の▼）から選択してください。" promptTitle="　　一部対応済みである（△）を選択した場合" prompt="G列の「２　△の場合の詳細説明」欄に、_x000a_”統括管理責任者を定めているが公開していない”等、_x000a_機関の状況を記載ください。" xr:uid="{305F25FF-2B86-4B03-B4EF-D2ADC30A352A}">
          <x14:formula1>
            <xm:f>プルダウンリスト!$E$7:$E$10</xm:f>
          </x14:formula1>
          <xm:sqref>E49</xm:sqref>
        </x14:dataValidation>
        <x14:dataValidation type="list" allowBlank="1" showInputMessage="1" showErrorMessage="1" errorTitle="入力できません" error="プルダウン（右下の▼）から選択してください。" promptTitle="一部対応済みである（△）を選択した場合" prompt="G列の「２　△の場合の詳細説明」欄に、_x000a_”コンプライアンス推進責任者を定めているが公開していない”等、_x000a_機関の状況を記載ください。" xr:uid="{CB3CA93B-0C42-4ABD-9881-CD95D222CFB7}">
          <x14:formula1>
            <xm:f>プルダウンリスト!$E$11:$E$14</xm:f>
          </x14:formula1>
          <xm:sqref>E50</xm:sqref>
        </x14:dataValidation>
        <x14:dataValidation type="list" allowBlank="1" showInputMessage="1" showErrorMessage="1" promptTitle="　一部対応済みである（△）を選択した場合" prompt="G列の「２　△の場合の詳細説明」欄に、機関の状況を記載ください。" xr:uid="{BD4C9891-A6EC-4AED-994F-5220CE88654B}">
          <x14:formula1>
            <xm:f>プルダウンリスト!$E$68:$E$72</xm:f>
          </x14:formula1>
          <xm:sqref>E69</xm:sqref>
        </x14:dataValidation>
        <x14:dataValidation type="list" allowBlank="1" showInputMessage="1" showErrorMessage="1" errorTitle="入力できません" error="プルダウン（右下の▼）から選択してください。" promptTitle="　　一部対応済みである（△）を選択した場合" prompt="G列の「２　△の場合の詳細説明」欄に、_x000a_”最高管理責任者を定めているが公開していない”等、_x000a_機関の状況を記載ください。" xr:uid="{BFD95AFA-1DB7-404C-8085-A94E358F87D3}">
          <x14:formula1>
            <xm:f>プルダウンリスト!$E$3:$E$6</xm:f>
          </x14:formula1>
          <xm:sqref>E48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9DB66A-BD08-45D3-A71F-ADDE4708A1F0}">
  <sheetPr codeName="Sheet2">
    <pageSetUpPr fitToPage="1"/>
  </sheetPr>
  <dimension ref="A1:K267"/>
  <sheetViews>
    <sheetView showZeros="0" topLeftCell="A176" zoomScale="210" zoomScaleNormal="210" workbookViewId="0">
      <selection activeCell="G182" sqref="G182"/>
    </sheetView>
  </sheetViews>
  <sheetFormatPr defaultRowHeight="18.75"/>
  <cols>
    <col min="1" max="1" width="3.5" style="41" bestFit="1" customWidth="1"/>
    <col min="2" max="3" width="2.875" style="41" bestFit="1" customWidth="1"/>
    <col min="4" max="5" width="38.875" style="41" customWidth="1"/>
    <col min="6" max="6" width="5.25" style="41" bestFit="1" customWidth="1"/>
    <col min="7" max="7" width="17.875" customWidth="1"/>
    <col min="8" max="8" width="16.625" style="41" customWidth="1"/>
    <col min="9" max="10" width="11" style="41" bestFit="1" customWidth="1"/>
    <col min="11" max="11" width="21.25" style="41" customWidth="1"/>
    <col min="13" max="13" width="9" customWidth="1"/>
  </cols>
  <sheetData>
    <row r="1" spans="1:11" ht="19.5" thickBot="1"/>
    <row r="2" spans="1:11" ht="38.25" thickBot="1">
      <c r="A2" s="27"/>
      <c r="B2" s="375" t="s">
        <v>181</v>
      </c>
      <c r="C2" s="376"/>
      <c r="D2" s="376"/>
      <c r="E2" s="376"/>
      <c r="F2" s="376"/>
      <c r="G2" s="69" t="s">
        <v>182</v>
      </c>
      <c r="H2" s="69" t="s">
        <v>173</v>
      </c>
      <c r="I2" s="69" t="s">
        <v>183</v>
      </c>
      <c r="J2" s="69" t="s">
        <v>184</v>
      </c>
    </row>
    <row r="3" spans="1:11" ht="57" customHeight="1" thickBot="1">
      <c r="A3" s="380">
        <v>1</v>
      </c>
      <c r="B3" s="51" t="s">
        <v>2</v>
      </c>
      <c r="C3" s="32"/>
      <c r="D3" s="403" t="s">
        <v>122</v>
      </c>
      <c r="E3" s="36" t="s">
        <v>199</v>
      </c>
      <c r="F3" s="87" t="s">
        <v>123</v>
      </c>
      <c r="G3" s="69" t="s">
        <v>172</v>
      </c>
      <c r="H3" s="69" t="str">
        <f>""</f>
        <v/>
      </c>
      <c r="I3" s="69"/>
      <c r="J3" s="69"/>
    </row>
    <row r="4" spans="1:11" ht="19.5" thickBot="1">
      <c r="A4" s="392"/>
      <c r="B4" s="368"/>
      <c r="C4" s="32"/>
      <c r="D4" s="404"/>
      <c r="E4" s="33" t="s">
        <v>330</v>
      </c>
      <c r="F4" s="88" t="s">
        <v>124</v>
      </c>
      <c r="G4" s="69" t="str">
        <f>""</f>
        <v/>
      </c>
      <c r="H4" s="69" t="str">
        <f>""</f>
        <v/>
      </c>
      <c r="I4" s="69"/>
      <c r="J4" s="69"/>
    </row>
    <row r="5" spans="1:11" ht="19.5" thickBot="1">
      <c r="A5" s="392"/>
      <c r="B5" s="368"/>
      <c r="C5" s="32"/>
      <c r="D5" s="404"/>
      <c r="E5" s="33" t="s">
        <v>200</v>
      </c>
      <c r="F5" s="88" t="s">
        <v>35</v>
      </c>
      <c r="G5" s="69" t="s">
        <v>172</v>
      </c>
      <c r="H5" s="69" t="s">
        <v>172</v>
      </c>
      <c r="I5" s="69"/>
      <c r="J5" s="69"/>
    </row>
    <row r="6" spans="1:11" ht="19.5" thickBot="1">
      <c r="A6" s="121"/>
      <c r="B6" s="52"/>
      <c r="C6" s="32"/>
      <c r="D6" s="405"/>
      <c r="E6" s="69" t="str">
        <f>""</f>
        <v/>
      </c>
      <c r="F6" s="69" t="str">
        <f>""</f>
        <v/>
      </c>
      <c r="G6" s="69" t="str">
        <f>""</f>
        <v/>
      </c>
      <c r="H6" s="69" t="str">
        <f>""</f>
        <v/>
      </c>
      <c r="I6" s="69" t="str">
        <f>""</f>
        <v/>
      </c>
      <c r="J6" s="69" t="str">
        <f>""</f>
        <v/>
      </c>
    </row>
    <row r="7" spans="1:11" ht="57" thickBot="1">
      <c r="A7" s="392">
        <v>2</v>
      </c>
      <c r="B7" s="50" t="s">
        <v>3</v>
      </c>
      <c r="C7" s="31"/>
      <c r="D7" s="365" t="s">
        <v>125</v>
      </c>
      <c r="E7" s="37" t="s">
        <v>201</v>
      </c>
      <c r="F7" s="89" t="s">
        <v>33</v>
      </c>
      <c r="G7" s="69" t="s">
        <v>172</v>
      </c>
      <c r="H7" s="69" t="str">
        <f>""</f>
        <v/>
      </c>
      <c r="I7" s="98"/>
      <c r="J7" s="98"/>
      <c r="K7" s="67"/>
    </row>
    <row r="8" spans="1:11" ht="19.5" thickBot="1">
      <c r="A8" s="392"/>
      <c r="B8" s="368"/>
      <c r="C8" s="32"/>
      <c r="D8" s="366"/>
      <c r="E8" s="33" t="s">
        <v>330</v>
      </c>
      <c r="F8" s="88" t="s">
        <v>34</v>
      </c>
      <c r="G8" s="69" t="str">
        <f>""</f>
        <v/>
      </c>
      <c r="H8" s="69" t="str">
        <f>""</f>
        <v/>
      </c>
      <c r="I8" s="69"/>
      <c r="J8" s="69"/>
    </row>
    <row r="9" spans="1:11" ht="19.5" thickBot="1">
      <c r="A9" s="392"/>
      <c r="B9" s="368"/>
      <c r="C9" s="32"/>
      <c r="D9" s="366"/>
      <c r="E9" s="33" t="s">
        <v>202</v>
      </c>
      <c r="F9" s="88" t="s">
        <v>35</v>
      </c>
      <c r="G9" s="69" t="s">
        <v>172</v>
      </c>
      <c r="H9" s="69" t="s">
        <v>172</v>
      </c>
      <c r="I9" s="69"/>
      <c r="J9" s="69"/>
    </row>
    <row r="10" spans="1:11" ht="19.5" thickBot="1">
      <c r="A10" s="121"/>
      <c r="B10" s="52"/>
      <c r="C10" s="5"/>
      <c r="D10" s="117"/>
      <c r="E10" s="69" t="str">
        <f>""</f>
        <v/>
      </c>
      <c r="F10" s="69" t="str">
        <f>""</f>
        <v/>
      </c>
      <c r="G10" s="69" t="str">
        <f>""</f>
        <v/>
      </c>
      <c r="H10" s="69" t="str">
        <f>""</f>
        <v/>
      </c>
      <c r="I10" s="69" t="str">
        <f>""</f>
        <v/>
      </c>
      <c r="J10" s="69" t="str">
        <f>""</f>
        <v/>
      </c>
    </row>
    <row r="11" spans="1:11" ht="57" thickBot="1">
      <c r="A11" s="392">
        <v>3</v>
      </c>
      <c r="B11" s="50" t="s">
        <v>4</v>
      </c>
      <c r="C11" s="34" t="s">
        <v>126</v>
      </c>
      <c r="D11" s="369" t="s">
        <v>127</v>
      </c>
      <c r="E11" s="110" t="s">
        <v>203</v>
      </c>
      <c r="F11" s="89" t="s">
        <v>123</v>
      </c>
      <c r="G11" s="69" t="s">
        <v>172</v>
      </c>
      <c r="H11" s="69" t="str">
        <f>""</f>
        <v/>
      </c>
      <c r="I11" s="69"/>
      <c r="J11" s="69"/>
    </row>
    <row r="12" spans="1:11" ht="19.5" thickBot="1">
      <c r="A12" s="392"/>
      <c r="B12" s="368"/>
      <c r="C12" s="5"/>
      <c r="D12" s="370"/>
      <c r="E12" s="33" t="s">
        <v>330</v>
      </c>
      <c r="F12" s="88" t="s">
        <v>124</v>
      </c>
      <c r="G12" s="69" t="str">
        <f>""</f>
        <v/>
      </c>
      <c r="H12" s="69" t="str">
        <f>""</f>
        <v/>
      </c>
      <c r="I12" s="69"/>
      <c r="J12" s="69"/>
    </row>
    <row r="13" spans="1:11" ht="38.25" thickBot="1">
      <c r="A13" s="392"/>
      <c r="B13" s="368"/>
      <c r="C13" s="5"/>
      <c r="D13" s="370"/>
      <c r="E13" s="122" t="s">
        <v>204</v>
      </c>
      <c r="F13" s="88" t="s">
        <v>35</v>
      </c>
      <c r="G13" s="69" t="s">
        <v>172</v>
      </c>
      <c r="H13" s="69" t="s">
        <v>172</v>
      </c>
      <c r="I13" s="69"/>
      <c r="J13" s="69"/>
    </row>
    <row r="14" spans="1:11" ht="19.5" thickBot="1">
      <c r="A14" s="121"/>
      <c r="B14" s="143"/>
      <c r="C14" s="5"/>
      <c r="D14" s="117"/>
      <c r="E14" s="69" t="str">
        <f>""</f>
        <v/>
      </c>
      <c r="F14" s="69" t="str">
        <f>""</f>
        <v/>
      </c>
      <c r="G14" s="69" t="str">
        <f>""</f>
        <v/>
      </c>
      <c r="H14" s="69" t="str">
        <f>""</f>
        <v/>
      </c>
      <c r="I14" s="69" t="str">
        <f>""</f>
        <v/>
      </c>
      <c r="J14" s="69" t="str">
        <f>""</f>
        <v/>
      </c>
    </row>
    <row r="15" spans="1:11" ht="38.25" thickBot="1">
      <c r="A15" s="27"/>
      <c r="B15" s="375" t="s">
        <v>128</v>
      </c>
      <c r="C15" s="376"/>
      <c r="D15" s="376"/>
      <c r="E15" s="376"/>
      <c r="F15" s="376"/>
      <c r="G15" s="69" t="s">
        <v>182</v>
      </c>
      <c r="H15" s="69" t="s">
        <v>51</v>
      </c>
      <c r="I15" s="69" t="s">
        <v>183</v>
      </c>
      <c r="J15" s="69" t="s">
        <v>184</v>
      </c>
    </row>
    <row r="16" spans="1:11" ht="75">
      <c r="A16" s="378">
        <v>4</v>
      </c>
      <c r="B16" s="51" t="s">
        <v>2</v>
      </c>
      <c r="C16" s="32"/>
      <c r="D16" s="399" t="s">
        <v>129</v>
      </c>
      <c r="E16" s="36" t="s">
        <v>205</v>
      </c>
      <c r="F16" s="90" t="s">
        <v>123</v>
      </c>
      <c r="G16" s="69" t="s">
        <v>172</v>
      </c>
      <c r="H16" s="69" t="str">
        <f>""</f>
        <v/>
      </c>
      <c r="I16" s="69"/>
      <c r="J16" s="69"/>
    </row>
    <row r="17" spans="1:10">
      <c r="A17" s="379"/>
      <c r="B17" s="368"/>
      <c r="C17" s="32"/>
      <c r="D17" s="399"/>
      <c r="E17" s="33" t="s">
        <v>330</v>
      </c>
      <c r="F17" s="91" t="s">
        <v>124</v>
      </c>
      <c r="G17" s="69" t="str">
        <f>""</f>
        <v/>
      </c>
      <c r="H17" s="69" t="str">
        <f>""</f>
        <v/>
      </c>
      <c r="I17" s="69"/>
      <c r="J17" s="69"/>
    </row>
    <row r="18" spans="1:10" ht="56.25">
      <c r="A18" s="379"/>
      <c r="B18" s="368"/>
      <c r="C18" s="32"/>
      <c r="D18" s="399"/>
      <c r="E18" s="33" t="s">
        <v>206</v>
      </c>
      <c r="F18" s="91" t="s">
        <v>130</v>
      </c>
      <c r="G18" s="69" t="s">
        <v>172</v>
      </c>
      <c r="H18" s="69" t="s">
        <v>172</v>
      </c>
      <c r="I18" s="69"/>
      <c r="J18" s="69"/>
    </row>
    <row r="19" spans="1:10" ht="56.25">
      <c r="A19" s="379"/>
      <c r="B19" s="368"/>
      <c r="C19" s="32"/>
      <c r="D19" s="399"/>
      <c r="E19" s="33" t="s">
        <v>207</v>
      </c>
      <c r="F19" s="92" t="s">
        <v>192</v>
      </c>
      <c r="G19" s="69" t="s">
        <v>172</v>
      </c>
      <c r="H19" s="69" t="s">
        <v>172</v>
      </c>
      <c r="I19" s="69"/>
      <c r="J19" s="69"/>
    </row>
    <row r="20" spans="1:10" ht="38.25" thickBot="1">
      <c r="A20" s="380"/>
      <c r="B20" s="51"/>
      <c r="C20" s="32"/>
      <c r="D20" s="399"/>
      <c r="E20" s="33" t="s">
        <v>208</v>
      </c>
      <c r="F20" s="92" t="s">
        <v>131</v>
      </c>
      <c r="G20" s="69" t="s">
        <v>172</v>
      </c>
      <c r="H20" s="69" t="s">
        <v>172</v>
      </c>
      <c r="I20" s="69"/>
      <c r="J20" s="69"/>
    </row>
    <row r="21" spans="1:10" ht="19.5" thickBot="1">
      <c r="A21" s="111"/>
      <c r="B21" s="51"/>
      <c r="C21" s="32"/>
      <c r="D21" s="117"/>
      <c r="E21" s="69" t="str">
        <f>""</f>
        <v/>
      </c>
      <c r="F21" s="69" t="str">
        <f>""</f>
        <v/>
      </c>
      <c r="G21" s="69" t="str">
        <f>""</f>
        <v/>
      </c>
      <c r="H21" s="69" t="str">
        <f>""</f>
        <v/>
      </c>
      <c r="I21" s="69" t="str">
        <f>""</f>
        <v/>
      </c>
      <c r="J21" s="69" t="str">
        <f>""</f>
        <v/>
      </c>
    </row>
    <row r="22" spans="1:10" ht="93.75">
      <c r="A22" s="378">
        <v>5</v>
      </c>
      <c r="B22" s="50" t="s">
        <v>3</v>
      </c>
      <c r="C22" s="31"/>
      <c r="D22" s="369" t="s">
        <v>132</v>
      </c>
      <c r="E22" s="37" t="s">
        <v>209</v>
      </c>
      <c r="F22" s="89" t="s">
        <v>123</v>
      </c>
      <c r="G22" s="69" t="s">
        <v>172</v>
      </c>
      <c r="H22" s="69" t="str">
        <f>""</f>
        <v/>
      </c>
      <c r="I22" s="69"/>
      <c r="J22" s="69"/>
    </row>
    <row r="23" spans="1:10">
      <c r="A23" s="379"/>
      <c r="B23" s="6"/>
      <c r="C23" s="5"/>
      <c r="D23" s="370"/>
      <c r="E23" s="33" t="s">
        <v>330</v>
      </c>
      <c r="F23" s="91" t="s">
        <v>124</v>
      </c>
      <c r="G23" s="69" t="str">
        <f>""</f>
        <v/>
      </c>
      <c r="H23" s="69" t="str">
        <f>""</f>
        <v/>
      </c>
      <c r="I23" s="69"/>
      <c r="J23" s="69"/>
    </row>
    <row r="24" spans="1:10" ht="75">
      <c r="A24" s="379"/>
      <c r="B24" s="372"/>
      <c r="C24" s="5"/>
      <c r="D24" s="370"/>
      <c r="E24" s="33" t="s">
        <v>210</v>
      </c>
      <c r="F24" s="91" t="s">
        <v>130</v>
      </c>
      <c r="G24" s="69" t="s">
        <v>172</v>
      </c>
      <c r="H24" s="69" t="s">
        <v>172</v>
      </c>
      <c r="I24" s="69"/>
      <c r="J24" s="69"/>
    </row>
    <row r="25" spans="1:10" ht="75">
      <c r="A25" s="379"/>
      <c r="B25" s="372"/>
      <c r="C25" s="5"/>
      <c r="D25" s="370"/>
      <c r="E25" s="33" t="s">
        <v>211</v>
      </c>
      <c r="F25" s="92" t="s">
        <v>131</v>
      </c>
      <c r="G25" s="69" t="s">
        <v>172</v>
      </c>
      <c r="H25" s="69" t="s">
        <v>172</v>
      </c>
      <c r="I25" s="69"/>
      <c r="J25" s="69"/>
    </row>
    <row r="26" spans="1:10" ht="37.5">
      <c r="A26" s="379"/>
      <c r="B26" s="6"/>
      <c r="C26" s="5"/>
      <c r="D26" s="370"/>
      <c r="E26" s="33" t="s">
        <v>212</v>
      </c>
      <c r="F26" s="88" t="s">
        <v>131</v>
      </c>
      <c r="G26" s="69" t="s">
        <v>172</v>
      </c>
      <c r="H26" s="69" t="s">
        <v>172</v>
      </c>
      <c r="I26" s="69"/>
      <c r="J26" s="69"/>
    </row>
    <row r="27" spans="1:10" ht="19.5" thickBot="1">
      <c r="A27" s="380"/>
      <c r="B27" s="20"/>
      <c r="C27" s="35"/>
      <c r="D27" s="371"/>
      <c r="E27" s="40" t="s">
        <v>213</v>
      </c>
      <c r="F27" s="93" t="s">
        <v>131</v>
      </c>
      <c r="G27" s="69" t="s">
        <v>172</v>
      </c>
      <c r="H27" s="69" t="s">
        <v>172</v>
      </c>
      <c r="I27" s="69"/>
      <c r="J27" s="69"/>
    </row>
    <row r="28" spans="1:10" ht="19.5" thickBot="1">
      <c r="A28" s="112"/>
      <c r="B28" s="144"/>
      <c r="C28" s="5"/>
      <c r="D28" s="117"/>
      <c r="E28" s="69" t="str">
        <f>""</f>
        <v/>
      </c>
      <c r="F28" s="69" t="str">
        <f>""</f>
        <v/>
      </c>
      <c r="G28" s="69" t="str">
        <f>""</f>
        <v/>
      </c>
      <c r="H28" s="69" t="str">
        <f>""</f>
        <v/>
      </c>
      <c r="I28" s="69" t="str">
        <f>""</f>
        <v/>
      </c>
      <c r="J28" s="69" t="str">
        <f>""</f>
        <v/>
      </c>
    </row>
    <row r="29" spans="1:10" ht="38.25" thickBot="1">
      <c r="A29" s="27"/>
      <c r="B29" s="373" t="s">
        <v>174</v>
      </c>
      <c r="C29" s="374"/>
      <c r="D29" s="374"/>
      <c r="E29" s="374"/>
      <c r="F29" s="374"/>
      <c r="G29" s="69" t="s">
        <v>182</v>
      </c>
      <c r="H29" s="69" t="s">
        <v>51</v>
      </c>
      <c r="I29" s="69" t="s">
        <v>183</v>
      </c>
      <c r="J29" s="69" t="s">
        <v>184</v>
      </c>
    </row>
    <row r="30" spans="1:10" ht="56.25">
      <c r="A30" s="378">
        <v>6</v>
      </c>
      <c r="B30" s="50" t="s">
        <v>2</v>
      </c>
      <c r="C30" s="396" t="s">
        <v>133</v>
      </c>
      <c r="D30" s="369"/>
      <c r="E30" s="37" t="s">
        <v>214</v>
      </c>
      <c r="F30" s="89" t="s">
        <v>123</v>
      </c>
      <c r="G30" s="69" t="s">
        <v>172</v>
      </c>
      <c r="H30" s="69" t="str">
        <f>""</f>
        <v/>
      </c>
      <c r="I30" s="69"/>
      <c r="J30" s="69"/>
    </row>
    <row r="31" spans="1:10">
      <c r="A31" s="379"/>
      <c r="B31" s="52"/>
      <c r="C31" s="397"/>
      <c r="D31" s="370"/>
      <c r="E31" s="33" t="s">
        <v>330</v>
      </c>
      <c r="F31" s="88" t="s">
        <v>124</v>
      </c>
      <c r="G31" s="69" t="str">
        <f>""</f>
        <v/>
      </c>
      <c r="H31" s="69" t="str">
        <f>""</f>
        <v/>
      </c>
      <c r="I31" s="69"/>
      <c r="J31" s="69"/>
    </row>
    <row r="32" spans="1:10" ht="38.25" thickBot="1">
      <c r="A32" s="380"/>
      <c r="B32" s="53"/>
      <c r="C32" s="398"/>
      <c r="D32" s="371"/>
      <c r="E32" s="40" t="s">
        <v>215</v>
      </c>
      <c r="F32" s="93" t="s">
        <v>130</v>
      </c>
      <c r="G32" s="69" t="s">
        <v>172</v>
      </c>
      <c r="H32" s="69" t="s">
        <v>172</v>
      </c>
      <c r="I32" s="69"/>
      <c r="J32" s="69"/>
    </row>
    <row r="33" spans="1:10" ht="19.5" thickBot="1">
      <c r="A33" s="111"/>
      <c r="B33" s="51"/>
      <c r="C33" s="116"/>
      <c r="D33" s="117"/>
      <c r="E33" s="69" t="str">
        <f>""</f>
        <v/>
      </c>
      <c r="F33" s="69" t="str">
        <f>""</f>
        <v/>
      </c>
      <c r="G33" s="69" t="str">
        <f>""</f>
        <v/>
      </c>
      <c r="H33" s="69" t="str">
        <f>""</f>
        <v/>
      </c>
      <c r="I33" s="69" t="str">
        <f>""</f>
        <v/>
      </c>
      <c r="J33" s="69" t="str">
        <f>""</f>
        <v/>
      </c>
    </row>
    <row r="34" spans="1:10" ht="93.75">
      <c r="A34" s="378">
        <v>7</v>
      </c>
      <c r="B34" s="50" t="s">
        <v>3</v>
      </c>
      <c r="C34" s="46"/>
      <c r="D34" s="365" t="s">
        <v>134</v>
      </c>
      <c r="E34" s="37" t="s">
        <v>329</v>
      </c>
      <c r="F34" s="89" t="s">
        <v>123</v>
      </c>
      <c r="G34" s="69" t="s">
        <v>172</v>
      </c>
      <c r="H34" s="69" t="str">
        <f>""</f>
        <v/>
      </c>
      <c r="I34" s="69"/>
      <c r="J34" s="69"/>
    </row>
    <row r="35" spans="1:10">
      <c r="A35" s="379"/>
      <c r="B35" s="368"/>
      <c r="C35" s="47"/>
      <c r="D35" s="366"/>
      <c r="E35" s="33" t="s">
        <v>330</v>
      </c>
      <c r="F35" s="88" t="s">
        <v>124</v>
      </c>
      <c r="G35" s="69" t="str">
        <f>""</f>
        <v/>
      </c>
      <c r="H35" s="69" t="str">
        <f>""</f>
        <v/>
      </c>
      <c r="I35" s="69"/>
      <c r="J35" s="69"/>
    </row>
    <row r="36" spans="1:10" ht="75.75" thickBot="1">
      <c r="A36" s="380"/>
      <c r="B36" s="381"/>
      <c r="C36" s="48"/>
      <c r="D36" s="367"/>
      <c r="E36" s="40" t="s">
        <v>216</v>
      </c>
      <c r="F36" s="93" t="s">
        <v>130</v>
      </c>
      <c r="G36" s="69" t="s">
        <v>172</v>
      </c>
      <c r="H36" s="69" t="s">
        <v>172</v>
      </c>
      <c r="I36" s="69"/>
      <c r="J36" s="69"/>
    </row>
    <row r="37" spans="1:10" ht="19.5" thickBot="1">
      <c r="A37" s="111"/>
      <c r="B37" s="52"/>
      <c r="C37" s="47"/>
      <c r="D37" s="117"/>
      <c r="E37" s="69" t="str">
        <f>""</f>
        <v/>
      </c>
      <c r="F37" s="69" t="str">
        <f>""</f>
        <v/>
      </c>
      <c r="G37" s="69" t="str">
        <f>""</f>
        <v/>
      </c>
      <c r="H37" s="69" t="str">
        <f>""</f>
        <v/>
      </c>
      <c r="I37" s="69" t="str">
        <f>""</f>
        <v/>
      </c>
      <c r="J37" s="69" t="str">
        <f>""</f>
        <v/>
      </c>
    </row>
    <row r="38" spans="1:10" ht="56.25">
      <c r="A38" s="378">
        <v>8</v>
      </c>
      <c r="B38" s="50" t="s">
        <v>4</v>
      </c>
      <c r="C38" s="31"/>
      <c r="D38" s="369" t="s">
        <v>135</v>
      </c>
      <c r="E38" s="37" t="s">
        <v>217</v>
      </c>
      <c r="F38" s="89" t="s">
        <v>123</v>
      </c>
      <c r="G38" s="69" t="s">
        <v>172</v>
      </c>
      <c r="H38" s="69" t="str">
        <f>""</f>
        <v/>
      </c>
      <c r="I38" s="69"/>
      <c r="J38" s="69"/>
    </row>
    <row r="39" spans="1:10">
      <c r="A39" s="379"/>
      <c r="B39" s="368"/>
      <c r="C39" s="32"/>
      <c r="D39" s="370"/>
      <c r="E39" s="33" t="s">
        <v>330</v>
      </c>
      <c r="F39" s="88" t="s">
        <v>124</v>
      </c>
      <c r="G39" s="69" t="str">
        <f>""</f>
        <v/>
      </c>
      <c r="H39" s="69" t="str">
        <f>""</f>
        <v/>
      </c>
      <c r="I39" s="69"/>
      <c r="J39" s="69"/>
    </row>
    <row r="40" spans="1:10" ht="75.75" thickBot="1">
      <c r="A40" s="380"/>
      <c r="B40" s="381"/>
      <c r="C40" s="22"/>
      <c r="D40" s="371"/>
      <c r="E40" s="40" t="s">
        <v>218</v>
      </c>
      <c r="F40" s="93" t="s">
        <v>130</v>
      </c>
      <c r="G40" s="69" t="s">
        <v>172</v>
      </c>
      <c r="H40" s="69" t="s">
        <v>172</v>
      </c>
      <c r="I40" s="69"/>
      <c r="J40" s="69"/>
    </row>
    <row r="41" spans="1:10" ht="19.5" thickBot="1">
      <c r="A41" s="111"/>
      <c r="B41" s="52"/>
      <c r="C41" s="32"/>
      <c r="D41" s="117"/>
      <c r="E41" s="69" t="str">
        <f>""</f>
        <v/>
      </c>
      <c r="F41" s="69" t="str">
        <f>""</f>
        <v/>
      </c>
      <c r="G41" s="69" t="str">
        <f>""</f>
        <v/>
      </c>
      <c r="H41" s="69" t="str">
        <f>""</f>
        <v/>
      </c>
      <c r="I41" s="69" t="str">
        <f>""</f>
        <v/>
      </c>
      <c r="J41" s="69" t="str">
        <f>""</f>
        <v/>
      </c>
    </row>
    <row r="42" spans="1:10" ht="56.25">
      <c r="A42" s="378">
        <v>9</v>
      </c>
      <c r="B42" s="50" t="s">
        <v>5</v>
      </c>
      <c r="C42" s="31"/>
      <c r="D42" s="365" t="s">
        <v>136</v>
      </c>
      <c r="E42" s="37" t="s">
        <v>219</v>
      </c>
      <c r="F42" s="94" t="s">
        <v>123</v>
      </c>
      <c r="G42" s="69" t="s">
        <v>172</v>
      </c>
      <c r="H42" s="69" t="str">
        <f>""</f>
        <v/>
      </c>
      <c r="I42" s="69"/>
      <c r="J42" s="69"/>
    </row>
    <row r="43" spans="1:10">
      <c r="A43" s="379"/>
      <c r="B43" s="372"/>
      <c r="C43" s="32"/>
      <c r="D43" s="366"/>
      <c r="E43" s="33" t="s">
        <v>330</v>
      </c>
      <c r="F43" s="95" t="s">
        <v>124</v>
      </c>
      <c r="G43" s="69" t="str">
        <f>""</f>
        <v/>
      </c>
      <c r="H43" s="69" t="str">
        <f>""</f>
        <v/>
      </c>
      <c r="I43" s="69"/>
      <c r="J43" s="69"/>
    </row>
    <row r="44" spans="1:10" ht="57" thickBot="1">
      <c r="A44" s="380"/>
      <c r="B44" s="377"/>
      <c r="C44" s="22"/>
      <c r="D44" s="367"/>
      <c r="E44" s="40" t="s">
        <v>220</v>
      </c>
      <c r="F44" s="96" t="s">
        <v>130</v>
      </c>
      <c r="G44" s="69" t="s">
        <v>172</v>
      </c>
      <c r="H44" s="69" t="s">
        <v>172</v>
      </c>
      <c r="I44" s="69"/>
      <c r="J44" s="69"/>
    </row>
    <row r="45" spans="1:10" ht="19.5" thickBot="1">
      <c r="A45" s="111"/>
      <c r="B45" s="119"/>
      <c r="C45" s="32"/>
      <c r="D45" s="113"/>
      <c r="E45" s="69" t="str">
        <f>""</f>
        <v/>
      </c>
      <c r="F45" s="69" t="str">
        <f>""</f>
        <v/>
      </c>
      <c r="G45" s="69" t="str">
        <f>""</f>
        <v/>
      </c>
      <c r="H45" s="69" t="str">
        <f>""</f>
        <v/>
      </c>
      <c r="I45" s="69" t="str">
        <f>""</f>
        <v/>
      </c>
      <c r="J45" s="69" t="str">
        <f>""</f>
        <v/>
      </c>
    </row>
    <row r="46" spans="1:10" ht="56.25">
      <c r="A46" s="378">
        <v>10</v>
      </c>
      <c r="B46" s="50" t="s">
        <v>6</v>
      </c>
      <c r="C46" s="31"/>
      <c r="D46" s="365" t="s">
        <v>137</v>
      </c>
      <c r="E46" s="37" t="s">
        <v>221</v>
      </c>
      <c r="F46" s="94" t="s">
        <v>123</v>
      </c>
      <c r="G46" s="69" t="s">
        <v>172</v>
      </c>
      <c r="H46" s="69" t="str">
        <f>""</f>
        <v/>
      </c>
      <c r="I46" s="69"/>
      <c r="J46" s="69"/>
    </row>
    <row r="47" spans="1:10">
      <c r="A47" s="379"/>
      <c r="B47" s="368"/>
      <c r="C47" s="32"/>
      <c r="D47" s="366"/>
      <c r="E47" s="33" t="s">
        <v>330</v>
      </c>
      <c r="F47" s="97" t="s">
        <v>124</v>
      </c>
      <c r="G47" s="69" t="str">
        <f>""</f>
        <v/>
      </c>
      <c r="H47" s="69" t="str">
        <f>""</f>
        <v/>
      </c>
      <c r="I47" s="69"/>
      <c r="J47" s="69"/>
    </row>
    <row r="48" spans="1:10" ht="19.5" thickBot="1">
      <c r="A48" s="380"/>
      <c r="B48" s="381"/>
      <c r="C48" s="22"/>
      <c r="D48" s="367"/>
      <c r="E48" s="40" t="s">
        <v>222</v>
      </c>
      <c r="F48" s="96" t="s">
        <v>130</v>
      </c>
      <c r="G48" s="69" t="s">
        <v>172</v>
      </c>
      <c r="H48" s="69" t="s">
        <v>172</v>
      </c>
      <c r="I48" s="69"/>
      <c r="J48" s="69"/>
    </row>
    <row r="49" spans="1:10" ht="19.5" thickBot="1">
      <c r="A49" s="111"/>
      <c r="B49" s="52"/>
      <c r="C49" s="5"/>
      <c r="D49" s="113"/>
      <c r="E49" s="69" t="str">
        <f>""</f>
        <v/>
      </c>
      <c r="F49" s="69" t="str">
        <f>""</f>
        <v/>
      </c>
      <c r="G49" s="69" t="str">
        <f>""</f>
        <v/>
      </c>
      <c r="H49" s="69" t="str">
        <f>""</f>
        <v/>
      </c>
      <c r="I49" s="69" t="str">
        <f>""</f>
        <v/>
      </c>
      <c r="J49" s="69" t="str">
        <f>""</f>
        <v/>
      </c>
    </row>
    <row r="50" spans="1:10" ht="56.25">
      <c r="A50" s="378">
        <v>11</v>
      </c>
      <c r="B50" s="50" t="s">
        <v>8</v>
      </c>
      <c r="C50" s="34"/>
      <c r="D50" s="365" t="s">
        <v>138</v>
      </c>
      <c r="E50" s="37" t="s">
        <v>223</v>
      </c>
      <c r="F50" s="89" t="s">
        <v>123</v>
      </c>
      <c r="G50" s="69" t="s">
        <v>172</v>
      </c>
      <c r="H50" s="69" t="str">
        <f>""</f>
        <v/>
      </c>
      <c r="I50" s="69"/>
      <c r="J50" s="69"/>
    </row>
    <row r="51" spans="1:10">
      <c r="A51" s="379"/>
      <c r="B51" s="401"/>
      <c r="C51" s="5"/>
      <c r="D51" s="366"/>
      <c r="E51" s="33" t="s">
        <v>330</v>
      </c>
      <c r="F51" s="88" t="s">
        <v>124</v>
      </c>
      <c r="G51" s="69" t="str">
        <f>""</f>
        <v/>
      </c>
      <c r="H51" s="69" t="str">
        <f>""</f>
        <v/>
      </c>
      <c r="I51" s="69"/>
      <c r="J51" s="69"/>
    </row>
    <row r="52" spans="1:10" ht="19.5" thickBot="1">
      <c r="A52" s="380"/>
      <c r="B52" s="402"/>
      <c r="C52" s="35"/>
      <c r="D52" s="367"/>
      <c r="E52" s="40" t="s">
        <v>224</v>
      </c>
      <c r="F52" s="93" t="s">
        <v>130</v>
      </c>
      <c r="G52" s="69" t="s">
        <v>172</v>
      </c>
      <c r="H52" s="69" t="s">
        <v>172</v>
      </c>
      <c r="I52" s="69"/>
      <c r="J52" s="69"/>
    </row>
    <row r="53" spans="1:10">
      <c r="B53" s="25"/>
      <c r="C53" s="5"/>
      <c r="D53" s="23"/>
      <c r="E53" s="69" t="str">
        <f>""</f>
        <v/>
      </c>
      <c r="F53" s="69" t="str">
        <f>""</f>
        <v/>
      </c>
      <c r="G53" s="69" t="str">
        <f>""</f>
        <v/>
      </c>
      <c r="H53" s="69" t="str">
        <f>""</f>
        <v/>
      </c>
      <c r="I53" s="69" t="str">
        <f>""</f>
        <v/>
      </c>
      <c r="J53" s="69" t="str">
        <f>""</f>
        <v/>
      </c>
    </row>
    <row r="54" spans="1:10" ht="19.5" thickBot="1">
      <c r="B54" s="25"/>
      <c r="C54" s="5"/>
      <c r="D54" s="23"/>
      <c r="E54" s="24"/>
      <c r="F54" s="21"/>
    </row>
    <row r="55" spans="1:10" ht="38.25" thickBot="1">
      <c r="A55" s="59"/>
      <c r="B55" s="373" t="s">
        <v>175</v>
      </c>
      <c r="C55" s="374"/>
      <c r="D55" s="374"/>
      <c r="E55" s="374"/>
      <c r="F55" s="374"/>
      <c r="G55" s="69" t="s">
        <v>182</v>
      </c>
      <c r="H55" s="69" t="s">
        <v>51</v>
      </c>
      <c r="I55" s="69" t="s">
        <v>183</v>
      </c>
      <c r="J55" s="69" t="s">
        <v>184</v>
      </c>
    </row>
    <row r="56" spans="1:10" ht="56.25">
      <c r="A56" s="378">
        <v>12</v>
      </c>
      <c r="B56" s="30" t="s">
        <v>2</v>
      </c>
      <c r="C56" s="31"/>
      <c r="D56" s="365" t="s">
        <v>139</v>
      </c>
      <c r="E56" s="37" t="s">
        <v>225</v>
      </c>
      <c r="F56" s="89" t="s">
        <v>123</v>
      </c>
      <c r="G56" s="69" t="s">
        <v>172</v>
      </c>
      <c r="H56" s="69" t="str">
        <f>""</f>
        <v/>
      </c>
      <c r="I56" s="69"/>
      <c r="J56" s="69"/>
    </row>
    <row r="57" spans="1:10">
      <c r="A57" s="379"/>
      <c r="B57" s="372"/>
      <c r="C57" s="32"/>
      <c r="D57" s="366"/>
      <c r="E57" s="33" t="s">
        <v>330</v>
      </c>
      <c r="F57" s="88" t="s">
        <v>124</v>
      </c>
      <c r="G57" s="69" t="str">
        <f>""</f>
        <v/>
      </c>
      <c r="H57" s="69" t="str">
        <f>""</f>
        <v/>
      </c>
      <c r="I57" s="69"/>
      <c r="J57" s="69"/>
    </row>
    <row r="58" spans="1:10" ht="19.5" thickBot="1">
      <c r="A58" s="380"/>
      <c r="B58" s="377"/>
      <c r="C58" s="22"/>
      <c r="D58" s="367"/>
      <c r="E58" s="40" t="s">
        <v>226</v>
      </c>
      <c r="F58" s="93" t="s">
        <v>130</v>
      </c>
      <c r="G58" s="69" t="s">
        <v>172</v>
      </c>
      <c r="H58" s="69" t="s">
        <v>172</v>
      </c>
      <c r="I58" s="69"/>
      <c r="J58" s="69"/>
    </row>
    <row r="59" spans="1:10" ht="19.5" thickBot="1">
      <c r="A59" s="111"/>
      <c r="B59" s="119"/>
      <c r="C59" s="32"/>
      <c r="D59" s="113"/>
      <c r="E59" s="69" t="str">
        <f>""</f>
        <v/>
      </c>
      <c r="F59" s="69" t="str">
        <f>""</f>
        <v/>
      </c>
      <c r="G59" s="69" t="str">
        <f>""</f>
        <v/>
      </c>
      <c r="H59" s="69" t="str">
        <f>""</f>
        <v/>
      </c>
      <c r="I59" s="69" t="str">
        <f>""</f>
        <v/>
      </c>
      <c r="J59" s="69" t="str">
        <f>""</f>
        <v/>
      </c>
    </row>
    <row r="60" spans="1:10" ht="56.25">
      <c r="A60" s="378">
        <v>13</v>
      </c>
      <c r="B60" s="30" t="s">
        <v>3</v>
      </c>
      <c r="C60" s="31"/>
      <c r="D60" s="365" t="s">
        <v>140</v>
      </c>
      <c r="E60" s="37" t="s">
        <v>227</v>
      </c>
      <c r="F60" s="89" t="s">
        <v>123</v>
      </c>
      <c r="G60" s="69" t="s">
        <v>172</v>
      </c>
      <c r="H60" s="69" t="str">
        <f>""</f>
        <v/>
      </c>
      <c r="I60" s="69"/>
      <c r="J60" s="69"/>
    </row>
    <row r="61" spans="1:10">
      <c r="A61" s="379"/>
      <c r="B61" s="372"/>
      <c r="C61" s="32"/>
      <c r="D61" s="366"/>
      <c r="E61" s="33" t="s">
        <v>330</v>
      </c>
      <c r="F61" s="88" t="s">
        <v>124</v>
      </c>
      <c r="G61" s="69" t="str">
        <f>""</f>
        <v/>
      </c>
      <c r="H61" s="69" t="str">
        <f>""</f>
        <v/>
      </c>
      <c r="I61" s="69"/>
      <c r="J61" s="69"/>
    </row>
    <row r="62" spans="1:10" ht="38.25" thickBot="1">
      <c r="A62" s="380"/>
      <c r="B62" s="377"/>
      <c r="C62" s="22"/>
      <c r="D62" s="367"/>
      <c r="E62" s="40" t="s">
        <v>228</v>
      </c>
      <c r="F62" s="93" t="s">
        <v>130</v>
      </c>
      <c r="G62" s="69" t="s">
        <v>172</v>
      </c>
      <c r="H62" s="69" t="s">
        <v>172</v>
      </c>
      <c r="I62" s="69"/>
      <c r="J62" s="69"/>
    </row>
    <row r="63" spans="1:10" ht="19.5" thickBot="1">
      <c r="A63" s="111"/>
      <c r="B63" s="119"/>
      <c r="C63" s="32"/>
      <c r="D63" s="113"/>
      <c r="E63" s="69" t="str">
        <f>""</f>
        <v/>
      </c>
      <c r="F63" s="69" t="str">
        <f>""</f>
        <v/>
      </c>
      <c r="G63" s="69" t="str">
        <f>""</f>
        <v/>
      </c>
      <c r="H63" s="69" t="str">
        <f>""</f>
        <v/>
      </c>
      <c r="I63" s="69" t="str">
        <f>""</f>
        <v/>
      </c>
      <c r="J63" s="69" t="str">
        <f>""</f>
        <v/>
      </c>
    </row>
    <row r="64" spans="1:10" ht="56.25">
      <c r="A64" s="378">
        <v>14</v>
      </c>
      <c r="B64" s="30" t="s">
        <v>4</v>
      </c>
      <c r="C64" s="31" t="s">
        <v>126</v>
      </c>
      <c r="D64" s="365" t="s">
        <v>141</v>
      </c>
      <c r="E64" s="37" t="s">
        <v>229</v>
      </c>
      <c r="F64" s="94" t="s">
        <v>123</v>
      </c>
      <c r="G64" s="69" t="s">
        <v>172</v>
      </c>
      <c r="H64" s="69" t="str">
        <f>""</f>
        <v/>
      </c>
      <c r="I64" s="69"/>
      <c r="J64" s="69"/>
    </row>
    <row r="65" spans="1:10">
      <c r="A65" s="379"/>
      <c r="B65" s="372"/>
      <c r="C65" s="32"/>
      <c r="D65" s="366"/>
      <c r="E65" s="33" t="s">
        <v>330</v>
      </c>
      <c r="F65" s="95" t="s">
        <v>124</v>
      </c>
      <c r="G65" s="69" t="str">
        <f>""</f>
        <v/>
      </c>
      <c r="H65" s="69" t="str">
        <f>""</f>
        <v/>
      </c>
      <c r="I65" s="69"/>
      <c r="J65" s="69"/>
    </row>
    <row r="66" spans="1:10" ht="38.25" thickBot="1">
      <c r="A66" s="380"/>
      <c r="B66" s="377"/>
      <c r="C66" s="22"/>
      <c r="D66" s="367"/>
      <c r="E66" s="40" t="s">
        <v>230</v>
      </c>
      <c r="F66" s="96" t="s">
        <v>130</v>
      </c>
      <c r="G66" s="69" t="s">
        <v>172</v>
      </c>
      <c r="H66" s="69" t="s">
        <v>172</v>
      </c>
      <c r="I66" s="69"/>
      <c r="J66" s="69"/>
    </row>
    <row r="67" spans="1:10" ht="19.5" thickBot="1">
      <c r="A67" s="111"/>
      <c r="B67" s="119"/>
      <c r="C67" s="5"/>
      <c r="D67" s="113"/>
      <c r="E67" s="69" t="str">
        <f>""</f>
        <v/>
      </c>
      <c r="F67" s="69" t="str">
        <f>""</f>
        <v/>
      </c>
      <c r="G67" s="69" t="str">
        <f>""</f>
        <v/>
      </c>
      <c r="H67" s="69" t="str">
        <f>""</f>
        <v/>
      </c>
      <c r="I67" s="69" t="str">
        <f>""</f>
        <v/>
      </c>
      <c r="J67" s="69" t="str">
        <f>""</f>
        <v/>
      </c>
    </row>
    <row r="68" spans="1:10" ht="56.25">
      <c r="A68" s="378">
        <v>15</v>
      </c>
      <c r="B68" s="30" t="s">
        <v>5</v>
      </c>
      <c r="C68" s="34"/>
      <c r="D68" s="365" t="s">
        <v>142</v>
      </c>
      <c r="E68" s="37" t="s">
        <v>231</v>
      </c>
      <c r="F68" s="94" t="s">
        <v>123</v>
      </c>
      <c r="G68" s="69" t="s">
        <v>172</v>
      </c>
      <c r="H68" s="69" t="str">
        <f>""</f>
        <v/>
      </c>
      <c r="I68" s="69"/>
      <c r="J68" s="69"/>
    </row>
    <row r="69" spans="1:10">
      <c r="A69" s="379"/>
      <c r="B69" s="372"/>
      <c r="C69" s="5"/>
      <c r="D69" s="366"/>
      <c r="E69" s="33" t="s">
        <v>330</v>
      </c>
      <c r="F69" s="95" t="s">
        <v>124</v>
      </c>
      <c r="G69" s="69" t="str">
        <f>""</f>
        <v/>
      </c>
      <c r="H69" s="69" t="str">
        <f>""</f>
        <v/>
      </c>
      <c r="I69" s="69"/>
      <c r="J69" s="69"/>
    </row>
    <row r="70" spans="1:10" ht="37.5">
      <c r="A70" s="379"/>
      <c r="B70" s="372"/>
      <c r="C70" s="5"/>
      <c r="D70" s="366"/>
      <c r="E70" s="33" t="s">
        <v>232</v>
      </c>
      <c r="F70" s="95" t="s">
        <v>130</v>
      </c>
      <c r="G70" s="69" t="s">
        <v>172</v>
      </c>
      <c r="H70" s="69" t="s">
        <v>172</v>
      </c>
      <c r="I70" s="69"/>
      <c r="J70" s="69"/>
    </row>
    <row r="71" spans="1:10" ht="19.5" thickBot="1">
      <c r="A71" s="380"/>
      <c r="B71" s="377"/>
      <c r="C71" s="35"/>
      <c r="D71" s="367"/>
      <c r="E71" s="40" t="s">
        <v>233</v>
      </c>
      <c r="F71" s="96" t="s">
        <v>131</v>
      </c>
      <c r="G71" s="69" t="s">
        <v>172</v>
      </c>
      <c r="H71" s="69" t="s">
        <v>172</v>
      </c>
      <c r="I71" s="69"/>
      <c r="J71" s="69"/>
    </row>
    <row r="72" spans="1:10" ht="19.5" thickBot="1">
      <c r="A72" s="111"/>
      <c r="B72" s="145"/>
      <c r="C72" s="5"/>
      <c r="D72" s="117"/>
      <c r="E72" s="69" t="str">
        <f>""</f>
        <v/>
      </c>
      <c r="F72" s="69" t="str">
        <f>""</f>
        <v/>
      </c>
      <c r="G72" s="69" t="str">
        <f>""</f>
        <v/>
      </c>
      <c r="H72" s="69" t="str">
        <f>""</f>
        <v/>
      </c>
      <c r="I72" s="69" t="str">
        <f>""</f>
        <v/>
      </c>
      <c r="J72" s="69" t="str">
        <f>""</f>
        <v/>
      </c>
    </row>
    <row r="73" spans="1:10" ht="38.25" thickBot="1">
      <c r="A73" s="59"/>
      <c r="B73" s="373" t="s">
        <v>176</v>
      </c>
      <c r="C73" s="374"/>
      <c r="D73" s="374"/>
      <c r="E73" s="374"/>
      <c r="F73" s="374"/>
      <c r="G73" s="69" t="s">
        <v>182</v>
      </c>
      <c r="H73" s="69" t="s">
        <v>51</v>
      </c>
      <c r="I73" s="69" t="s">
        <v>183</v>
      </c>
      <c r="J73" s="69" t="s">
        <v>184</v>
      </c>
    </row>
    <row r="74" spans="1:10" ht="56.25">
      <c r="A74" s="378">
        <v>16</v>
      </c>
      <c r="B74" s="50" t="s">
        <v>2</v>
      </c>
      <c r="C74" s="31"/>
      <c r="D74" s="365" t="s">
        <v>143</v>
      </c>
      <c r="E74" s="37" t="s">
        <v>234</v>
      </c>
      <c r="F74" s="94" t="s">
        <v>123</v>
      </c>
      <c r="G74" s="69" t="s">
        <v>172</v>
      </c>
      <c r="H74" s="69" t="str">
        <f>""</f>
        <v/>
      </c>
      <c r="I74" s="69"/>
      <c r="J74" s="69"/>
    </row>
    <row r="75" spans="1:10">
      <c r="A75" s="379"/>
      <c r="B75" s="368"/>
      <c r="C75" s="32"/>
      <c r="D75" s="366"/>
      <c r="E75" s="33" t="s">
        <v>330</v>
      </c>
      <c r="F75" s="95" t="s">
        <v>124</v>
      </c>
      <c r="G75" s="69" t="str">
        <f>""</f>
        <v/>
      </c>
      <c r="H75" s="69" t="str">
        <f>""</f>
        <v/>
      </c>
      <c r="I75" s="69"/>
      <c r="J75" s="69"/>
    </row>
    <row r="76" spans="1:10" ht="57" thickBot="1">
      <c r="A76" s="380"/>
      <c r="B76" s="381"/>
      <c r="C76" s="22"/>
      <c r="D76" s="367"/>
      <c r="E76" s="40" t="s">
        <v>328</v>
      </c>
      <c r="F76" s="96" t="s">
        <v>130</v>
      </c>
      <c r="G76" s="69" t="s">
        <v>172</v>
      </c>
      <c r="H76" s="69" t="s">
        <v>172</v>
      </c>
      <c r="I76" s="69"/>
      <c r="J76" s="69"/>
    </row>
    <row r="77" spans="1:10" ht="19.5" thickBot="1">
      <c r="A77" s="111"/>
      <c r="B77" s="52"/>
      <c r="C77" s="32"/>
      <c r="D77" s="113"/>
      <c r="E77" s="69" t="str">
        <f>""</f>
        <v/>
      </c>
      <c r="F77" s="69" t="str">
        <f>""</f>
        <v/>
      </c>
      <c r="G77" s="69" t="str">
        <f>""</f>
        <v/>
      </c>
      <c r="H77" s="69" t="str">
        <f>""</f>
        <v/>
      </c>
      <c r="I77" s="69" t="str">
        <f>""</f>
        <v/>
      </c>
      <c r="J77" s="69" t="str">
        <f>""</f>
        <v/>
      </c>
    </row>
    <row r="78" spans="1:10" ht="56.25">
      <c r="A78" s="378">
        <v>17</v>
      </c>
      <c r="B78" s="50" t="s">
        <v>3</v>
      </c>
      <c r="C78" s="31"/>
      <c r="D78" s="365" t="s">
        <v>144</v>
      </c>
      <c r="E78" s="37" t="s">
        <v>235</v>
      </c>
      <c r="F78" s="94" t="s">
        <v>123</v>
      </c>
      <c r="G78" s="69" t="s">
        <v>172</v>
      </c>
      <c r="H78" s="69" t="str">
        <f>""</f>
        <v/>
      </c>
      <c r="I78" s="69"/>
      <c r="J78" s="69"/>
    </row>
    <row r="79" spans="1:10">
      <c r="A79" s="379"/>
      <c r="B79" s="382"/>
      <c r="C79" s="32"/>
      <c r="D79" s="366"/>
      <c r="E79" s="33" t="s">
        <v>330</v>
      </c>
      <c r="F79" s="95" t="s">
        <v>124</v>
      </c>
      <c r="G79" s="69" t="str">
        <f>""</f>
        <v/>
      </c>
      <c r="H79" s="69" t="str">
        <f>""</f>
        <v/>
      </c>
      <c r="I79" s="69"/>
      <c r="J79" s="69"/>
    </row>
    <row r="80" spans="1:10" ht="19.5" thickBot="1">
      <c r="A80" s="380"/>
      <c r="B80" s="383"/>
      <c r="C80" s="22"/>
      <c r="D80" s="367"/>
      <c r="E80" s="40" t="s">
        <v>236</v>
      </c>
      <c r="F80" s="96" t="s">
        <v>130</v>
      </c>
      <c r="G80" s="69" t="s">
        <v>172</v>
      </c>
      <c r="H80" s="69" t="s">
        <v>172</v>
      </c>
      <c r="I80" s="69"/>
      <c r="J80" s="69"/>
    </row>
    <row r="81" spans="1:10" ht="19.5" thickBot="1">
      <c r="A81" s="111"/>
      <c r="B81" s="120"/>
      <c r="C81" s="32"/>
      <c r="D81" s="113"/>
      <c r="E81" s="69" t="str">
        <f>""</f>
        <v/>
      </c>
      <c r="F81" s="69" t="str">
        <f>""</f>
        <v/>
      </c>
      <c r="G81" s="69" t="str">
        <f>""</f>
        <v/>
      </c>
      <c r="H81" s="69" t="str">
        <f>""</f>
        <v/>
      </c>
      <c r="I81" s="69" t="str">
        <f>""</f>
        <v/>
      </c>
      <c r="J81" s="69" t="str">
        <f>""</f>
        <v/>
      </c>
    </row>
    <row r="82" spans="1:10" ht="37.5">
      <c r="A82" s="378">
        <v>18</v>
      </c>
      <c r="B82" s="50" t="s">
        <v>4</v>
      </c>
      <c r="C82" s="31"/>
      <c r="D82" s="365" t="s">
        <v>145</v>
      </c>
      <c r="E82" s="37" t="s">
        <v>237</v>
      </c>
      <c r="F82" s="94" t="s">
        <v>123</v>
      </c>
      <c r="G82" s="69" t="s">
        <v>172</v>
      </c>
      <c r="H82" s="69" t="str">
        <f>""</f>
        <v/>
      </c>
      <c r="I82" s="69"/>
      <c r="J82" s="69"/>
    </row>
    <row r="83" spans="1:10">
      <c r="A83" s="379"/>
      <c r="B83" s="382"/>
      <c r="C83" s="32"/>
      <c r="D83" s="366"/>
      <c r="E83" s="33" t="s">
        <v>330</v>
      </c>
      <c r="F83" s="95" t="s">
        <v>124</v>
      </c>
      <c r="G83" s="69" t="str">
        <f>""</f>
        <v/>
      </c>
      <c r="H83" s="69" t="str">
        <f>""</f>
        <v/>
      </c>
      <c r="I83" s="69"/>
      <c r="J83" s="69"/>
    </row>
    <row r="84" spans="1:10" ht="38.25" thickBot="1">
      <c r="A84" s="380"/>
      <c r="B84" s="383"/>
      <c r="C84" s="22"/>
      <c r="D84" s="367"/>
      <c r="E84" s="40" t="s">
        <v>238</v>
      </c>
      <c r="F84" s="96" t="s">
        <v>130</v>
      </c>
      <c r="G84" s="69" t="s">
        <v>172</v>
      </c>
      <c r="H84" s="69" t="s">
        <v>172</v>
      </c>
      <c r="I84" s="69"/>
      <c r="J84" s="69"/>
    </row>
    <row r="85" spans="1:10" ht="19.5" thickBot="1">
      <c r="A85" s="111"/>
      <c r="B85" s="120"/>
      <c r="C85" s="5"/>
      <c r="D85" s="113"/>
      <c r="E85" s="69" t="str">
        <f>""</f>
        <v/>
      </c>
      <c r="F85" s="69" t="str">
        <f>""</f>
        <v/>
      </c>
      <c r="G85" s="69" t="str">
        <f>""</f>
        <v/>
      </c>
      <c r="H85" s="69" t="str">
        <f>""</f>
        <v/>
      </c>
      <c r="I85" s="69" t="str">
        <f>""</f>
        <v/>
      </c>
      <c r="J85" s="69" t="str">
        <f>""</f>
        <v/>
      </c>
    </row>
    <row r="86" spans="1:10" ht="37.5">
      <c r="A86" s="378">
        <v>19</v>
      </c>
      <c r="B86" s="50" t="s">
        <v>5</v>
      </c>
      <c r="C86" s="34"/>
      <c r="D86" s="365" t="s">
        <v>146</v>
      </c>
      <c r="E86" s="37" t="s">
        <v>239</v>
      </c>
      <c r="F86" s="94" t="s">
        <v>123</v>
      </c>
      <c r="G86" s="69" t="s">
        <v>172</v>
      </c>
      <c r="H86" s="69" t="str">
        <f>""</f>
        <v/>
      </c>
      <c r="I86" s="69"/>
      <c r="J86" s="69"/>
    </row>
    <row r="87" spans="1:10">
      <c r="A87" s="379"/>
      <c r="B87" s="401"/>
      <c r="C87" s="5"/>
      <c r="D87" s="366"/>
      <c r="E87" s="33" t="s">
        <v>330</v>
      </c>
      <c r="F87" s="95" t="s">
        <v>124</v>
      </c>
      <c r="G87" s="69" t="str">
        <f>""</f>
        <v/>
      </c>
      <c r="H87" s="69" t="str">
        <f>""</f>
        <v/>
      </c>
      <c r="I87" s="69"/>
      <c r="J87" s="69"/>
    </row>
    <row r="88" spans="1:10" ht="57" thickBot="1">
      <c r="A88" s="380"/>
      <c r="B88" s="402"/>
      <c r="C88" s="35"/>
      <c r="D88" s="367"/>
      <c r="E88" s="40" t="s">
        <v>240</v>
      </c>
      <c r="F88" s="96" t="s">
        <v>130</v>
      </c>
      <c r="G88" s="69" t="s">
        <v>172</v>
      </c>
      <c r="H88" s="69" t="s">
        <v>172</v>
      </c>
      <c r="I88" s="69"/>
      <c r="J88" s="69"/>
    </row>
    <row r="89" spans="1:10" ht="19.5" thickBot="1">
      <c r="A89" s="111"/>
      <c r="B89" s="115"/>
      <c r="C89" s="5"/>
      <c r="D89" s="117"/>
      <c r="E89" s="69" t="str">
        <f>""</f>
        <v/>
      </c>
      <c r="F89" s="69" t="str">
        <f>""</f>
        <v/>
      </c>
      <c r="G89" s="69" t="str">
        <f>""</f>
        <v/>
      </c>
      <c r="H89" s="69" t="str">
        <f>""</f>
        <v/>
      </c>
      <c r="I89" s="69" t="str">
        <f>""</f>
        <v/>
      </c>
      <c r="J89" s="69" t="str">
        <f>""</f>
        <v/>
      </c>
    </row>
    <row r="90" spans="1:10" ht="38.25" thickBot="1">
      <c r="A90" s="59"/>
      <c r="B90" s="373" t="s">
        <v>177</v>
      </c>
      <c r="C90" s="374"/>
      <c r="D90" s="374"/>
      <c r="E90" s="374"/>
      <c r="F90" s="374"/>
      <c r="G90" s="69" t="s">
        <v>182</v>
      </c>
      <c r="H90" s="69" t="s">
        <v>51</v>
      </c>
      <c r="I90" s="69" t="s">
        <v>183</v>
      </c>
      <c r="J90" s="69" t="s">
        <v>184</v>
      </c>
    </row>
    <row r="91" spans="1:10" ht="56.25">
      <c r="A91" s="378">
        <v>20</v>
      </c>
      <c r="B91" s="30" t="s">
        <v>2</v>
      </c>
      <c r="C91" s="31"/>
      <c r="D91" s="365" t="s">
        <v>148</v>
      </c>
      <c r="E91" s="37" t="s">
        <v>241</v>
      </c>
      <c r="F91" s="94" t="s">
        <v>123</v>
      </c>
      <c r="G91" s="69" t="s">
        <v>172</v>
      </c>
      <c r="H91" s="69" t="str">
        <f>""</f>
        <v/>
      </c>
      <c r="I91" s="69"/>
      <c r="J91" s="69"/>
    </row>
    <row r="92" spans="1:10">
      <c r="A92" s="379"/>
      <c r="B92" s="372"/>
      <c r="C92" s="32"/>
      <c r="D92" s="366"/>
      <c r="E92" s="33" t="s">
        <v>330</v>
      </c>
      <c r="F92" s="95" t="s">
        <v>124</v>
      </c>
      <c r="G92" s="69" t="str">
        <f>""</f>
        <v/>
      </c>
      <c r="H92" s="69" t="str">
        <f>""</f>
        <v/>
      </c>
      <c r="I92" s="69"/>
      <c r="J92" s="69"/>
    </row>
    <row r="93" spans="1:10" ht="38.25" thickBot="1">
      <c r="A93" s="380"/>
      <c r="B93" s="377"/>
      <c r="C93" s="22"/>
      <c r="D93" s="367"/>
      <c r="E93" s="33" t="s">
        <v>242</v>
      </c>
      <c r="F93" s="95" t="s">
        <v>130</v>
      </c>
      <c r="G93" s="69" t="s">
        <v>172</v>
      </c>
      <c r="H93" s="69" t="s">
        <v>172</v>
      </c>
      <c r="I93" s="69"/>
      <c r="J93" s="69"/>
    </row>
    <row r="94" spans="1:10" ht="19.5" thickBot="1">
      <c r="A94" s="111"/>
      <c r="B94" s="119"/>
      <c r="C94" s="32"/>
      <c r="D94" s="113"/>
      <c r="E94" s="69" t="str">
        <f>""</f>
        <v/>
      </c>
      <c r="F94" s="69" t="str">
        <f>""</f>
        <v/>
      </c>
      <c r="G94" s="69" t="str">
        <f>""</f>
        <v/>
      </c>
      <c r="H94" s="69" t="str">
        <f>""</f>
        <v/>
      </c>
      <c r="I94" s="69" t="str">
        <f>""</f>
        <v/>
      </c>
      <c r="J94" s="69" t="str">
        <f>""</f>
        <v/>
      </c>
    </row>
    <row r="95" spans="1:10" ht="75">
      <c r="A95" s="378">
        <v>21</v>
      </c>
      <c r="B95" s="50" t="s">
        <v>3</v>
      </c>
      <c r="C95" s="31"/>
      <c r="D95" s="365" t="s">
        <v>149</v>
      </c>
      <c r="E95" s="37" t="s">
        <v>243</v>
      </c>
      <c r="F95" s="94" t="s">
        <v>123</v>
      </c>
      <c r="G95" s="69" t="s">
        <v>172</v>
      </c>
      <c r="H95" s="69" t="str">
        <f>""</f>
        <v/>
      </c>
      <c r="I95" s="69"/>
      <c r="J95" s="69"/>
    </row>
    <row r="96" spans="1:10">
      <c r="A96" s="379"/>
      <c r="B96" s="372"/>
      <c r="C96" s="32"/>
      <c r="D96" s="366"/>
      <c r="E96" s="33" t="s">
        <v>330</v>
      </c>
      <c r="F96" s="95" t="s">
        <v>124</v>
      </c>
      <c r="G96" s="69" t="str">
        <f>""</f>
        <v/>
      </c>
      <c r="H96" s="69" t="str">
        <f>""</f>
        <v/>
      </c>
      <c r="I96" s="69"/>
      <c r="J96" s="69"/>
    </row>
    <row r="97" spans="1:10" ht="75.75" thickBot="1">
      <c r="A97" s="380"/>
      <c r="B97" s="377"/>
      <c r="C97" s="22"/>
      <c r="D97" s="367"/>
      <c r="E97" s="40" t="s">
        <v>244</v>
      </c>
      <c r="F97" s="96" t="s">
        <v>130</v>
      </c>
      <c r="G97" s="69" t="s">
        <v>172</v>
      </c>
      <c r="H97" s="69" t="s">
        <v>172</v>
      </c>
      <c r="I97" s="69"/>
      <c r="J97" s="69"/>
    </row>
    <row r="98" spans="1:10" ht="19.5" thickBot="1">
      <c r="A98" s="111"/>
      <c r="B98" s="119"/>
      <c r="C98" s="32"/>
      <c r="D98" s="113"/>
      <c r="E98" s="69" t="str">
        <f>""</f>
        <v/>
      </c>
      <c r="F98" s="69" t="str">
        <f>""</f>
        <v/>
      </c>
      <c r="G98" s="69" t="str">
        <f>""</f>
        <v/>
      </c>
      <c r="H98" s="69" t="str">
        <f>""</f>
        <v/>
      </c>
      <c r="I98" s="69" t="str">
        <f>""</f>
        <v/>
      </c>
      <c r="J98" s="69" t="str">
        <f>""</f>
        <v/>
      </c>
    </row>
    <row r="99" spans="1:10" ht="75">
      <c r="A99" s="378">
        <v>22</v>
      </c>
      <c r="B99" s="50" t="s">
        <v>4</v>
      </c>
      <c r="C99" s="31"/>
      <c r="D99" s="365" t="s">
        <v>150</v>
      </c>
      <c r="E99" s="37" t="s">
        <v>333</v>
      </c>
      <c r="F99" s="94" t="s">
        <v>123</v>
      </c>
      <c r="G99" s="69" t="s">
        <v>172</v>
      </c>
      <c r="H99" s="69" t="str">
        <f>""</f>
        <v/>
      </c>
      <c r="I99" s="69"/>
      <c r="J99" s="69"/>
    </row>
    <row r="100" spans="1:10">
      <c r="A100" s="379"/>
      <c r="B100" s="389"/>
      <c r="C100" s="32"/>
      <c r="D100" s="366"/>
      <c r="E100" s="33" t="s">
        <v>330</v>
      </c>
      <c r="F100" s="95" t="s">
        <v>124</v>
      </c>
      <c r="G100" s="69" t="str">
        <f>""</f>
        <v/>
      </c>
      <c r="H100" s="69" t="str">
        <f>""</f>
        <v/>
      </c>
      <c r="I100" s="69"/>
      <c r="J100" s="69"/>
    </row>
    <row r="101" spans="1:10" ht="38.25" thickBot="1">
      <c r="A101" s="380"/>
      <c r="B101" s="389"/>
      <c r="C101" s="32"/>
      <c r="D101" s="366"/>
      <c r="E101" s="60" t="s">
        <v>245</v>
      </c>
      <c r="F101" s="99" t="s">
        <v>130</v>
      </c>
      <c r="G101" s="69" t="s">
        <v>172</v>
      </c>
      <c r="H101" s="69" t="s">
        <v>172</v>
      </c>
      <c r="I101" s="69"/>
      <c r="J101" s="69"/>
    </row>
    <row r="102" spans="1:10" ht="19.5" thickBot="1">
      <c r="A102" s="111"/>
      <c r="B102" s="146"/>
      <c r="C102" s="5"/>
      <c r="D102" s="113"/>
      <c r="E102" s="69" t="str">
        <f>""</f>
        <v/>
      </c>
      <c r="F102" s="69" t="str">
        <f>""</f>
        <v/>
      </c>
      <c r="G102" s="69" t="str">
        <f>""</f>
        <v/>
      </c>
      <c r="H102" s="69" t="str">
        <f>""</f>
        <v/>
      </c>
      <c r="I102" s="69" t="str">
        <f>""</f>
        <v/>
      </c>
      <c r="J102" s="69" t="str">
        <f>""</f>
        <v/>
      </c>
    </row>
    <row r="103" spans="1:10" ht="37.5">
      <c r="A103" s="378">
        <v>23</v>
      </c>
      <c r="B103" s="400"/>
      <c r="C103" s="54"/>
      <c r="D103" s="393" t="s">
        <v>151</v>
      </c>
      <c r="E103" s="61" t="s">
        <v>331</v>
      </c>
      <c r="F103" s="100" t="s">
        <v>123</v>
      </c>
      <c r="G103" s="69" t="s">
        <v>172</v>
      </c>
      <c r="H103" s="69" t="str">
        <f>""</f>
        <v/>
      </c>
      <c r="I103" s="69"/>
      <c r="J103" s="69"/>
    </row>
    <row r="104" spans="1:10">
      <c r="A104" s="379"/>
      <c r="B104" s="391"/>
      <c r="C104" s="55"/>
      <c r="D104" s="394"/>
      <c r="E104" s="33" t="s">
        <v>330</v>
      </c>
      <c r="F104" s="101" t="s">
        <v>124</v>
      </c>
      <c r="G104" s="69" t="str">
        <f>""</f>
        <v/>
      </c>
      <c r="H104" s="69" t="str">
        <f>""</f>
        <v/>
      </c>
      <c r="I104" s="69"/>
      <c r="J104" s="69"/>
    </row>
    <row r="105" spans="1:10" ht="38.25" thickBot="1">
      <c r="A105" s="380"/>
      <c r="B105" s="391"/>
      <c r="C105" s="55"/>
      <c r="D105" s="395"/>
      <c r="E105" s="62" t="s">
        <v>246</v>
      </c>
      <c r="F105" s="102" t="s">
        <v>130</v>
      </c>
      <c r="G105" s="69" t="s">
        <v>172</v>
      </c>
      <c r="H105" s="69" t="s">
        <v>172</v>
      </c>
      <c r="I105" s="69"/>
      <c r="J105" s="69"/>
    </row>
    <row r="106" spans="1:10" ht="19.5" thickBot="1">
      <c r="A106" s="111"/>
      <c r="B106" s="115"/>
      <c r="C106" s="55"/>
      <c r="D106" s="114"/>
      <c r="E106" s="69" t="str">
        <f>""</f>
        <v/>
      </c>
      <c r="F106" s="69" t="str">
        <f>""</f>
        <v/>
      </c>
      <c r="G106" s="69" t="str">
        <f>""</f>
        <v/>
      </c>
      <c r="H106" s="69" t="str">
        <f>""</f>
        <v/>
      </c>
      <c r="I106" s="69" t="str">
        <f>""</f>
        <v/>
      </c>
      <c r="J106" s="69" t="str">
        <f>""</f>
        <v/>
      </c>
    </row>
    <row r="107" spans="1:10" ht="37.5">
      <c r="A107" s="378">
        <v>24</v>
      </c>
      <c r="B107" s="391"/>
      <c r="C107" s="55"/>
      <c r="D107" s="394" t="s">
        <v>152</v>
      </c>
      <c r="E107" s="63" t="s">
        <v>331</v>
      </c>
      <c r="F107" s="103" t="s">
        <v>123</v>
      </c>
      <c r="G107" s="69" t="s">
        <v>172</v>
      </c>
      <c r="H107" s="69" t="str">
        <f>""</f>
        <v/>
      </c>
      <c r="I107" s="69"/>
      <c r="J107" s="69"/>
    </row>
    <row r="108" spans="1:10">
      <c r="A108" s="379"/>
      <c r="B108" s="391"/>
      <c r="C108" s="55"/>
      <c r="D108" s="394"/>
      <c r="E108" s="33" t="s">
        <v>330</v>
      </c>
      <c r="F108" s="101" t="s">
        <v>124</v>
      </c>
      <c r="G108" s="69" t="str">
        <f>""</f>
        <v/>
      </c>
      <c r="H108" s="69" t="str">
        <f>""</f>
        <v/>
      </c>
      <c r="I108" s="69"/>
      <c r="J108" s="69"/>
    </row>
    <row r="109" spans="1:10" ht="38.25" thickBot="1">
      <c r="A109" s="380"/>
      <c r="B109" s="391"/>
      <c r="C109" s="55"/>
      <c r="D109" s="394"/>
      <c r="E109" s="64" t="s">
        <v>246</v>
      </c>
      <c r="F109" s="104" t="s">
        <v>130</v>
      </c>
      <c r="G109" s="69" t="s">
        <v>172</v>
      </c>
      <c r="H109" s="69" t="s">
        <v>172</v>
      </c>
      <c r="I109" s="69"/>
      <c r="J109" s="69"/>
    </row>
    <row r="110" spans="1:10" ht="19.5" thickBot="1">
      <c r="A110" s="111"/>
      <c r="B110" s="115"/>
      <c r="C110" s="55"/>
      <c r="D110" s="114"/>
      <c r="E110" s="69" t="str">
        <f>""</f>
        <v/>
      </c>
      <c r="F110" s="69" t="str">
        <f>""</f>
        <v/>
      </c>
      <c r="G110" s="69" t="str">
        <f>""</f>
        <v/>
      </c>
      <c r="H110" s="69" t="str">
        <f>""</f>
        <v/>
      </c>
      <c r="I110" s="69" t="str">
        <f>""</f>
        <v/>
      </c>
      <c r="J110" s="69" t="str">
        <f>""</f>
        <v/>
      </c>
    </row>
    <row r="111" spans="1:10" ht="37.5">
      <c r="A111" s="378">
        <v>25</v>
      </c>
      <c r="B111" s="391"/>
      <c r="C111" s="55"/>
      <c r="D111" s="393" t="s">
        <v>153</v>
      </c>
      <c r="E111" s="61" t="s">
        <v>331</v>
      </c>
      <c r="F111" s="100" t="s">
        <v>123</v>
      </c>
      <c r="G111" s="69" t="s">
        <v>172</v>
      </c>
      <c r="H111" s="69" t="str">
        <f>""</f>
        <v/>
      </c>
      <c r="I111" s="69"/>
      <c r="J111" s="69"/>
    </row>
    <row r="112" spans="1:10">
      <c r="A112" s="379"/>
      <c r="B112" s="391"/>
      <c r="C112" s="55"/>
      <c r="D112" s="394"/>
      <c r="E112" s="33" t="s">
        <v>330</v>
      </c>
      <c r="F112" s="101" t="s">
        <v>124</v>
      </c>
      <c r="G112" s="69" t="str">
        <f>""</f>
        <v/>
      </c>
      <c r="H112" s="69" t="str">
        <f>""</f>
        <v/>
      </c>
      <c r="I112" s="69"/>
      <c r="J112" s="69"/>
    </row>
    <row r="113" spans="1:10" ht="38.25" thickBot="1">
      <c r="A113" s="380"/>
      <c r="B113" s="391"/>
      <c r="C113" s="55"/>
      <c r="D113" s="395"/>
      <c r="E113" s="62" t="s">
        <v>246</v>
      </c>
      <c r="F113" s="102" t="s">
        <v>130</v>
      </c>
      <c r="G113" s="69" t="s">
        <v>172</v>
      </c>
      <c r="H113" s="69" t="s">
        <v>172</v>
      </c>
      <c r="I113" s="69"/>
      <c r="J113" s="69"/>
    </row>
    <row r="114" spans="1:10" ht="19.5" thickBot="1">
      <c r="A114" s="111"/>
      <c r="B114" s="115"/>
      <c r="C114" s="55"/>
      <c r="D114" s="114"/>
      <c r="E114" s="69" t="str">
        <f>""</f>
        <v/>
      </c>
      <c r="F114" s="69" t="str">
        <f>""</f>
        <v/>
      </c>
      <c r="G114" s="69" t="str">
        <f>""</f>
        <v/>
      </c>
      <c r="H114" s="69" t="str">
        <f>""</f>
        <v/>
      </c>
      <c r="I114" s="69" t="str">
        <f>""</f>
        <v/>
      </c>
      <c r="J114" s="69" t="str">
        <f>""</f>
        <v/>
      </c>
    </row>
    <row r="115" spans="1:10" ht="37.5">
      <c r="A115" s="378">
        <v>26</v>
      </c>
      <c r="B115" s="391"/>
      <c r="C115" s="55"/>
      <c r="D115" s="394" t="s">
        <v>154</v>
      </c>
      <c r="E115" s="63" t="s">
        <v>332</v>
      </c>
      <c r="F115" s="103" t="s">
        <v>123</v>
      </c>
      <c r="G115" s="69" t="s">
        <v>172</v>
      </c>
      <c r="H115" s="69" t="str">
        <f>""</f>
        <v/>
      </c>
      <c r="I115" s="69"/>
      <c r="J115" s="69"/>
    </row>
    <row r="116" spans="1:10">
      <c r="A116" s="379"/>
      <c r="B116" s="391"/>
      <c r="C116" s="55"/>
      <c r="D116" s="394"/>
      <c r="E116" s="33" t="s">
        <v>330</v>
      </c>
      <c r="F116" s="101" t="s">
        <v>124</v>
      </c>
      <c r="G116" s="69" t="str">
        <f>""</f>
        <v/>
      </c>
      <c r="H116" s="69" t="str">
        <f>""</f>
        <v/>
      </c>
      <c r="I116" s="69"/>
      <c r="J116" s="69"/>
    </row>
    <row r="117" spans="1:10" ht="38.25" thickBot="1">
      <c r="A117" s="380"/>
      <c r="B117" s="391"/>
      <c r="C117" s="55"/>
      <c r="D117" s="394"/>
      <c r="E117" s="43" t="s">
        <v>247</v>
      </c>
      <c r="F117" s="101" t="s">
        <v>130</v>
      </c>
      <c r="G117" s="69" t="s">
        <v>172</v>
      </c>
      <c r="H117" s="69" t="s">
        <v>172</v>
      </c>
      <c r="I117" s="69"/>
      <c r="J117" s="69"/>
    </row>
    <row r="118" spans="1:10" ht="19.5" thickBot="1">
      <c r="A118" s="111"/>
      <c r="B118" s="115"/>
      <c r="C118" s="55"/>
      <c r="D118" s="114"/>
      <c r="E118" s="69" t="str">
        <f>""</f>
        <v/>
      </c>
      <c r="F118" s="69" t="str">
        <f>""</f>
        <v/>
      </c>
      <c r="G118" s="69" t="str">
        <f>""</f>
        <v/>
      </c>
      <c r="H118" s="69" t="str">
        <f>""</f>
        <v/>
      </c>
      <c r="I118" s="69" t="str">
        <f>""</f>
        <v/>
      </c>
      <c r="J118" s="69" t="str">
        <f>""</f>
        <v/>
      </c>
    </row>
    <row r="119" spans="1:10" ht="37.5">
      <c r="A119" s="378">
        <v>27</v>
      </c>
      <c r="B119" s="391"/>
      <c r="C119" s="55"/>
      <c r="D119" s="393" t="s">
        <v>155</v>
      </c>
      <c r="E119" s="61" t="s">
        <v>331</v>
      </c>
      <c r="F119" s="100" t="s">
        <v>123</v>
      </c>
      <c r="G119" s="69" t="s">
        <v>172</v>
      </c>
      <c r="H119" s="69" t="str">
        <f>""</f>
        <v/>
      </c>
      <c r="I119" s="69"/>
      <c r="J119" s="69"/>
    </row>
    <row r="120" spans="1:10">
      <c r="A120" s="379"/>
      <c r="B120" s="391"/>
      <c r="C120" s="55"/>
      <c r="D120" s="394"/>
      <c r="E120" s="33" t="s">
        <v>330</v>
      </c>
      <c r="F120" s="101" t="s">
        <v>124</v>
      </c>
      <c r="G120" s="69" t="str">
        <f>""</f>
        <v/>
      </c>
      <c r="H120" s="69" t="str">
        <f>""</f>
        <v/>
      </c>
      <c r="I120" s="69"/>
      <c r="J120" s="69"/>
    </row>
    <row r="121" spans="1:10" ht="38.25" thickBot="1">
      <c r="A121" s="380"/>
      <c r="B121" s="406"/>
      <c r="C121" s="56"/>
      <c r="D121" s="395"/>
      <c r="E121" s="62" t="s">
        <v>246</v>
      </c>
      <c r="F121" s="102" t="s">
        <v>130</v>
      </c>
      <c r="G121" s="69" t="s">
        <v>172</v>
      </c>
      <c r="H121" s="69" t="s">
        <v>172</v>
      </c>
      <c r="I121" s="69"/>
      <c r="J121" s="69"/>
    </row>
    <row r="122" spans="1:10">
      <c r="B122" s="25"/>
      <c r="C122" s="5"/>
      <c r="D122" s="38"/>
      <c r="E122" s="69" t="str">
        <f>""</f>
        <v/>
      </c>
      <c r="F122" s="69" t="str">
        <f>""</f>
        <v/>
      </c>
      <c r="G122" s="69" t="str">
        <f>""</f>
        <v/>
      </c>
      <c r="H122" s="69" t="str">
        <f>""</f>
        <v/>
      </c>
      <c r="I122" s="69" t="str">
        <f>""</f>
        <v/>
      </c>
      <c r="J122" s="69" t="str">
        <f>""</f>
        <v/>
      </c>
    </row>
    <row r="123" spans="1:10" ht="19.5" thickBot="1">
      <c r="B123" s="25"/>
      <c r="C123" s="5"/>
      <c r="D123" s="38"/>
      <c r="E123" s="44"/>
      <c r="F123" s="39"/>
    </row>
    <row r="124" spans="1:10" ht="19.5" thickBot="1">
      <c r="B124" s="373" t="s">
        <v>147</v>
      </c>
      <c r="C124" s="374"/>
      <c r="D124" s="374"/>
      <c r="E124" s="374"/>
      <c r="F124" s="384"/>
    </row>
    <row r="125" spans="1:10">
      <c r="B125" s="385" t="s">
        <v>0</v>
      </c>
      <c r="C125" s="329" t="s">
        <v>1</v>
      </c>
      <c r="D125" s="332"/>
      <c r="E125" s="387" t="s">
        <v>178</v>
      </c>
      <c r="F125" s="388"/>
    </row>
    <row r="126" spans="1:10" ht="38.25" thickBot="1">
      <c r="B126" s="386"/>
      <c r="C126" s="322"/>
      <c r="D126" s="323"/>
      <c r="E126" s="28" t="s">
        <v>120</v>
      </c>
      <c r="F126" s="93" t="s">
        <v>121</v>
      </c>
      <c r="G126" s="69" t="s">
        <v>182</v>
      </c>
      <c r="H126" s="69" t="s">
        <v>51</v>
      </c>
      <c r="I126" s="69" t="s">
        <v>183</v>
      </c>
      <c r="J126" s="69" t="s">
        <v>184</v>
      </c>
    </row>
    <row r="127" spans="1:10" ht="75">
      <c r="A127" s="378">
        <v>28</v>
      </c>
      <c r="B127" s="50" t="s">
        <v>5</v>
      </c>
      <c r="C127" s="31"/>
      <c r="D127" s="365" t="s">
        <v>156</v>
      </c>
      <c r="E127" s="37" t="s">
        <v>248</v>
      </c>
      <c r="F127" s="94" t="s">
        <v>123</v>
      </c>
      <c r="G127" s="69" t="s">
        <v>172</v>
      </c>
      <c r="H127" s="69" t="str">
        <f>""</f>
        <v/>
      </c>
      <c r="I127" s="69"/>
      <c r="J127" s="69"/>
    </row>
    <row r="128" spans="1:10">
      <c r="A128" s="379"/>
      <c r="B128" s="368"/>
      <c r="C128" s="32"/>
      <c r="D128" s="366"/>
      <c r="E128" s="33" t="s">
        <v>330</v>
      </c>
      <c r="F128" s="95" t="s">
        <v>124</v>
      </c>
      <c r="G128" s="69" t="str">
        <f>""</f>
        <v/>
      </c>
      <c r="H128" s="69" t="str">
        <f>""</f>
        <v/>
      </c>
      <c r="I128" s="69"/>
      <c r="J128" s="69"/>
    </row>
    <row r="129" spans="1:10" ht="94.5" thickBot="1">
      <c r="A129" s="380"/>
      <c r="B129" s="381"/>
      <c r="C129" s="22"/>
      <c r="D129" s="367"/>
      <c r="E129" s="40" t="s">
        <v>249</v>
      </c>
      <c r="F129" s="96" t="s">
        <v>130</v>
      </c>
      <c r="G129" s="69" t="s">
        <v>172</v>
      </c>
      <c r="H129" s="69" t="s">
        <v>172</v>
      </c>
      <c r="I129" s="69"/>
      <c r="J129" s="69"/>
    </row>
    <row r="130" spans="1:10" ht="19.5" thickBot="1">
      <c r="A130" s="111"/>
      <c r="B130" s="52"/>
      <c r="C130" s="5"/>
      <c r="D130" s="113"/>
      <c r="E130" s="69" t="str">
        <f>""</f>
        <v/>
      </c>
      <c r="F130" s="69" t="str">
        <f>""</f>
        <v/>
      </c>
      <c r="G130" s="69" t="str">
        <f>""</f>
        <v/>
      </c>
      <c r="H130" s="69" t="str">
        <f>""</f>
        <v/>
      </c>
      <c r="I130" s="69" t="str">
        <f>""</f>
        <v/>
      </c>
      <c r="J130" s="69" t="str">
        <f>""</f>
        <v/>
      </c>
    </row>
    <row r="131" spans="1:10" ht="56.25">
      <c r="A131" s="378">
        <v>29</v>
      </c>
      <c r="B131" s="50" t="s">
        <v>6</v>
      </c>
      <c r="C131" s="34"/>
      <c r="D131" s="365" t="s">
        <v>157</v>
      </c>
      <c r="E131" s="37" t="s">
        <v>250</v>
      </c>
      <c r="F131" s="94" t="s">
        <v>123</v>
      </c>
      <c r="G131" s="69" t="s">
        <v>172</v>
      </c>
      <c r="H131" s="69" t="str">
        <f>""</f>
        <v/>
      </c>
      <c r="I131" s="69"/>
      <c r="J131" s="69"/>
    </row>
    <row r="132" spans="1:10">
      <c r="A132" s="379"/>
      <c r="B132" s="372"/>
      <c r="C132" s="5"/>
      <c r="D132" s="366"/>
      <c r="E132" s="33" t="s">
        <v>330</v>
      </c>
      <c r="F132" s="95" t="s">
        <v>124</v>
      </c>
      <c r="G132" s="69" t="str">
        <f>""</f>
        <v/>
      </c>
      <c r="H132" s="69" t="str">
        <f>""</f>
        <v/>
      </c>
      <c r="I132" s="69"/>
      <c r="J132" s="69"/>
    </row>
    <row r="133" spans="1:10" ht="57" thickBot="1">
      <c r="A133" s="380"/>
      <c r="B133" s="377"/>
      <c r="C133" s="35"/>
      <c r="D133" s="367"/>
      <c r="E133" s="40" t="s">
        <v>251</v>
      </c>
      <c r="F133" s="96" t="s">
        <v>130</v>
      </c>
      <c r="G133" s="69" t="s">
        <v>172</v>
      </c>
      <c r="H133" s="69" t="s">
        <v>172</v>
      </c>
      <c r="I133" s="69"/>
      <c r="J133" s="69"/>
    </row>
    <row r="134" spans="1:10" ht="19.5" thickBot="1">
      <c r="A134" s="111"/>
      <c r="B134" s="145"/>
      <c r="C134" s="5"/>
      <c r="D134" s="117"/>
      <c r="E134" s="69" t="str">
        <f>""</f>
        <v/>
      </c>
      <c r="F134" s="69" t="str">
        <f>""</f>
        <v/>
      </c>
      <c r="G134" s="69" t="str">
        <f>""</f>
        <v/>
      </c>
      <c r="H134" s="69" t="str">
        <f>""</f>
        <v/>
      </c>
      <c r="I134" s="69" t="str">
        <f>""</f>
        <v/>
      </c>
      <c r="J134" s="69" t="str">
        <f>""</f>
        <v/>
      </c>
    </row>
    <row r="135" spans="1:10" ht="38.25" thickBot="1">
      <c r="A135" s="59"/>
      <c r="B135" s="373" t="s">
        <v>179</v>
      </c>
      <c r="C135" s="374"/>
      <c r="D135" s="374"/>
      <c r="E135" s="374"/>
      <c r="F135" s="374"/>
      <c r="G135" s="69" t="s">
        <v>182</v>
      </c>
      <c r="H135" s="69" t="s">
        <v>51</v>
      </c>
      <c r="I135" s="69" t="s">
        <v>183</v>
      </c>
      <c r="J135" s="69" t="s">
        <v>184</v>
      </c>
    </row>
    <row r="136" spans="1:10" ht="37.5">
      <c r="A136" s="378">
        <v>30</v>
      </c>
      <c r="B136" s="30" t="s">
        <v>2</v>
      </c>
      <c r="C136" s="31"/>
      <c r="D136" s="365" t="s">
        <v>158</v>
      </c>
      <c r="E136" s="37" t="s">
        <v>252</v>
      </c>
      <c r="F136" s="94" t="s">
        <v>123</v>
      </c>
      <c r="G136" s="69" t="s">
        <v>172</v>
      </c>
      <c r="H136" s="69" t="str">
        <f>""</f>
        <v/>
      </c>
      <c r="I136" s="69"/>
      <c r="J136" s="69"/>
    </row>
    <row r="137" spans="1:10">
      <c r="A137" s="379"/>
      <c r="B137" s="389"/>
      <c r="C137" s="32"/>
      <c r="D137" s="366"/>
      <c r="E137" s="33" t="s">
        <v>330</v>
      </c>
      <c r="F137" s="95" t="s">
        <v>124</v>
      </c>
      <c r="G137" s="69" t="str">
        <f>""</f>
        <v/>
      </c>
      <c r="H137" s="69" t="str">
        <f>""</f>
        <v/>
      </c>
      <c r="I137" s="69"/>
      <c r="J137" s="69"/>
    </row>
    <row r="138" spans="1:10" ht="19.5" thickBot="1">
      <c r="A138" s="380"/>
      <c r="B138" s="390"/>
      <c r="C138" s="22"/>
      <c r="D138" s="367"/>
      <c r="E138" s="40" t="s">
        <v>253</v>
      </c>
      <c r="F138" s="96" t="s">
        <v>130</v>
      </c>
      <c r="G138" s="69" t="s">
        <v>172</v>
      </c>
      <c r="H138" s="69" t="s">
        <v>172</v>
      </c>
      <c r="I138" s="69"/>
      <c r="J138" s="69"/>
    </row>
    <row r="139" spans="1:10" ht="19.5" thickBot="1">
      <c r="A139" s="111"/>
      <c r="B139" s="118"/>
      <c r="C139" s="32"/>
      <c r="D139" s="113"/>
      <c r="E139" s="69" t="str">
        <f>""</f>
        <v/>
      </c>
      <c r="F139" s="69" t="str">
        <f>""</f>
        <v/>
      </c>
      <c r="G139" s="69" t="str">
        <f>""</f>
        <v/>
      </c>
      <c r="H139" s="69" t="str">
        <f>""</f>
        <v/>
      </c>
      <c r="I139" s="69" t="str">
        <f>""</f>
        <v/>
      </c>
      <c r="J139" s="69" t="str">
        <f>""</f>
        <v/>
      </c>
    </row>
    <row r="140" spans="1:10" ht="56.25">
      <c r="A140" s="378">
        <v>31</v>
      </c>
      <c r="B140" s="50" t="s">
        <v>3</v>
      </c>
      <c r="C140" s="31"/>
      <c r="D140" s="365" t="s">
        <v>159</v>
      </c>
      <c r="E140" s="37" t="s">
        <v>254</v>
      </c>
      <c r="F140" s="94" t="s">
        <v>123</v>
      </c>
      <c r="G140" s="69" t="s">
        <v>172</v>
      </c>
      <c r="H140" s="69" t="str">
        <f>""</f>
        <v/>
      </c>
      <c r="I140" s="69"/>
      <c r="J140" s="69"/>
    </row>
    <row r="141" spans="1:10">
      <c r="A141" s="379"/>
      <c r="B141" s="372"/>
      <c r="C141" s="32"/>
      <c r="D141" s="366"/>
      <c r="E141" s="33" t="s">
        <v>330</v>
      </c>
      <c r="F141" s="95" t="s">
        <v>124</v>
      </c>
      <c r="G141" s="69" t="str">
        <f>""</f>
        <v/>
      </c>
      <c r="H141" s="69" t="str">
        <f>""</f>
        <v/>
      </c>
      <c r="I141" s="69"/>
      <c r="J141" s="69"/>
    </row>
    <row r="142" spans="1:10" ht="57" thickBot="1">
      <c r="A142" s="380"/>
      <c r="B142" s="377"/>
      <c r="C142" s="22"/>
      <c r="D142" s="367"/>
      <c r="E142" s="40" t="s">
        <v>255</v>
      </c>
      <c r="F142" s="96" t="s">
        <v>130</v>
      </c>
      <c r="G142" s="69" t="s">
        <v>172</v>
      </c>
      <c r="H142" s="69" t="s">
        <v>172</v>
      </c>
      <c r="I142" s="69"/>
      <c r="J142" s="69"/>
    </row>
    <row r="143" spans="1:10" ht="19.5" thickBot="1">
      <c r="A143" s="111"/>
      <c r="B143" s="119"/>
      <c r="C143" s="5"/>
      <c r="D143" s="113"/>
      <c r="E143" s="69" t="str">
        <f>""</f>
        <v/>
      </c>
      <c r="F143" s="69" t="str">
        <f>""</f>
        <v/>
      </c>
      <c r="G143" s="69" t="str">
        <f>""</f>
        <v/>
      </c>
      <c r="H143" s="69" t="str">
        <f>""</f>
        <v/>
      </c>
      <c r="I143" s="69" t="str">
        <f>""</f>
        <v/>
      </c>
      <c r="J143" s="69" t="str">
        <f>""</f>
        <v/>
      </c>
    </row>
    <row r="144" spans="1:10" ht="112.5">
      <c r="A144" s="378">
        <v>32</v>
      </c>
      <c r="B144" s="50" t="s">
        <v>4</v>
      </c>
      <c r="C144" s="34"/>
      <c r="D144" s="365" t="s">
        <v>160</v>
      </c>
      <c r="E144" s="37" t="s">
        <v>256</v>
      </c>
      <c r="F144" s="94" t="s">
        <v>123</v>
      </c>
      <c r="G144" s="69" t="s">
        <v>172</v>
      </c>
      <c r="H144" s="69" t="str">
        <f>""</f>
        <v/>
      </c>
      <c r="I144" s="69"/>
      <c r="J144" s="69"/>
    </row>
    <row r="145" spans="1:10">
      <c r="A145" s="379"/>
      <c r="B145" s="372"/>
      <c r="C145" s="5"/>
      <c r="D145" s="366"/>
      <c r="E145" s="33" t="s">
        <v>330</v>
      </c>
      <c r="F145" s="95" t="s">
        <v>124</v>
      </c>
      <c r="G145" s="69" t="str">
        <f>""</f>
        <v/>
      </c>
      <c r="H145" s="69" t="str">
        <f>""</f>
        <v/>
      </c>
      <c r="I145" s="69"/>
      <c r="J145" s="69"/>
    </row>
    <row r="146" spans="1:10" ht="93.75">
      <c r="A146" s="379"/>
      <c r="B146" s="372"/>
      <c r="C146" s="5"/>
      <c r="D146" s="366"/>
      <c r="E146" s="33" t="s">
        <v>257</v>
      </c>
      <c r="F146" s="95" t="s">
        <v>130</v>
      </c>
      <c r="G146" s="69" t="s">
        <v>172</v>
      </c>
      <c r="H146" s="69" t="s">
        <v>172</v>
      </c>
      <c r="I146" s="69"/>
      <c r="J146" s="69"/>
    </row>
    <row r="147" spans="1:10" ht="75">
      <c r="A147" s="379"/>
      <c r="B147" s="372"/>
      <c r="C147" s="5"/>
      <c r="D147" s="366"/>
      <c r="E147" s="33" t="s">
        <v>258</v>
      </c>
      <c r="F147" s="95" t="s">
        <v>131</v>
      </c>
      <c r="G147" s="69" t="s">
        <v>172</v>
      </c>
      <c r="H147" s="69" t="s">
        <v>172</v>
      </c>
      <c r="I147" s="69"/>
      <c r="J147" s="69"/>
    </row>
    <row r="148" spans="1:10" ht="38.25" thickBot="1">
      <c r="A148" s="380"/>
      <c r="B148" s="20"/>
      <c r="C148" s="35"/>
      <c r="D148" s="367"/>
      <c r="E148" s="40" t="s">
        <v>259</v>
      </c>
      <c r="F148" s="96" t="s">
        <v>131</v>
      </c>
      <c r="G148" s="69" t="s">
        <v>172</v>
      </c>
      <c r="H148" s="69" t="s">
        <v>172</v>
      </c>
      <c r="I148" s="69"/>
      <c r="J148" s="69"/>
    </row>
    <row r="149" spans="1:10" ht="19.5" thickBot="1">
      <c r="A149" s="111"/>
      <c r="B149" s="144"/>
      <c r="C149" s="5"/>
      <c r="D149" s="117"/>
      <c r="E149" s="69" t="str">
        <f>""</f>
        <v/>
      </c>
      <c r="F149" s="69" t="str">
        <f>""</f>
        <v/>
      </c>
      <c r="G149" s="69" t="str">
        <f>""</f>
        <v/>
      </c>
      <c r="H149" s="69" t="str">
        <f>""</f>
        <v/>
      </c>
      <c r="I149" s="69" t="str">
        <f>""</f>
        <v/>
      </c>
      <c r="J149" s="69" t="str">
        <f>""</f>
        <v/>
      </c>
    </row>
    <row r="150" spans="1:10" ht="38.25" thickBot="1">
      <c r="A150" s="59"/>
      <c r="B150" s="373" t="s">
        <v>180</v>
      </c>
      <c r="C150" s="374"/>
      <c r="D150" s="374"/>
      <c r="E150" s="374"/>
      <c r="F150" s="374"/>
      <c r="G150" s="69" t="s">
        <v>182</v>
      </c>
      <c r="H150" s="69" t="s">
        <v>51</v>
      </c>
      <c r="I150" s="69" t="s">
        <v>183</v>
      </c>
      <c r="J150" s="69" t="s">
        <v>184</v>
      </c>
    </row>
    <row r="151" spans="1:10" ht="75">
      <c r="A151" s="378">
        <v>33</v>
      </c>
      <c r="B151" s="50" t="s">
        <v>2</v>
      </c>
      <c r="C151" s="31"/>
      <c r="D151" s="365" t="s">
        <v>161</v>
      </c>
      <c r="E151" s="37" t="s">
        <v>260</v>
      </c>
      <c r="F151" s="94" t="s">
        <v>123</v>
      </c>
      <c r="G151" s="69" t="s">
        <v>172</v>
      </c>
      <c r="H151" s="69" t="str">
        <f>""</f>
        <v/>
      </c>
      <c r="I151" s="69"/>
      <c r="J151" s="69"/>
    </row>
    <row r="152" spans="1:10">
      <c r="A152" s="379"/>
      <c r="B152" s="368"/>
      <c r="C152" s="32"/>
      <c r="D152" s="366"/>
      <c r="E152" s="33" t="s">
        <v>330</v>
      </c>
      <c r="F152" s="95" t="s">
        <v>124</v>
      </c>
      <c r="G152" s="69" t="str">
        <f>""</f>
        <v/>
      </c>
      <c r="H152" s="69" t="str">
        <f>""</f>
        <v/>
      </c>
      <c r="I152" s="69"/>
      <c r="J152" s="69"/>
    </row>
    <row r="153" spans="1:10" ht="94.5" thickBot="1">
      <c r="A153" s="380"/>
      <c r="B153" s="381"/>
      <c r="C153" s="22"/>
      <c r="D153" s="367"/>
      <c r="E153" s="40" t="s">
        <v>261</v>
      </c>
      <c r="F153" s="96" t="s">
        <v>130</v>
      </c>
      <c r="G153" s="69" t="s">
        <v>172</v>
      </c>
      <c r="H153" s="69" t="s">
        <v>172</v>
      </c>
      <c r="I153" s="69"/>
      <c r="J153" s="69"/>
    </row>
    <row r="154" spans="1:10" ht="19.5" thickBot="1">
      <c r="A154" s="111"/>
      <c r="B154" s="52"/>
      <c r="C154" s="32"/>
      <c r="D154" s="113"/>
      <c r="E154" s="69" t="str">
        <f>""</f>
        <v/>
      </c>
      <c r="F154" s="69" t="str">
        <f>""</f>
        <v/>
      </c>
      <c r="G154" s="69" t="str">
        <f>""</f>
        <v/>
      </c>
      <c r="H154" s="69" t="str">
        <f>""</f>
        <v/>
      </c>
      <c r="I154" s="69" t="str">
        <f>""</f>
        <v/>
      </c>
      <c r="J154" s="69" t="str">
        <f>""</f>
        <v/>
      </c>
    </row>
    <row r="155" spans="1:10" ht="75">
      <c r="A155" s="378">
        <v>34</v>
      </c>
      <c r="B155" s="50" t="s">
        <v>3</v>
      </c>
      <c r="C155" s="31" t="s">
        <v>162</v>
      </c>
      <c r="D155" s="365" t="s">
        <v>163</v>
      </c>
      <c r="E155" s="37" t="s">
        <v>262</v>
      </c>
      <c r="F155" s="94" t="s">
        <v>123</v>
      </c>
      <c r="G155" s="69" t="s">
        <v>172</v>
      </c>
      <c r="H155" s="69" t="str">
        <f>""</f>
        <v/>
      </c>
      <c r="I155" s="69"/>
      <c r="J155" s="69"/>
    </row>
    <row r="156" spans="1:10">
      <c r="A156" s="379"/>
      <c r="B156" s="368"/>
      <c r="C156" s="32"/>
      <c r="D156" s="366"/>
      <c r="E156" s="33" t="s">
        <v>330</v>
      </c>
      <c r="F156" s="95" t="s">
        <v>124</v>
      </c>
      <c r="G156" s="69" t="str">
        <f>""</f>
        <v/>
      </c>
      <c r="H156" s="69" t="str">
        <f>""</f>
        <v/>
      </c>
      <c r="I156" s="69"/>
      <c r="J156" s="69"/>
    </row>
    <row r="157" spans="1:10" ht="19.5" thickBot="1">
      <c r="A157" s="380"/>
      <c r="B157" s="381"/>
      <c r="C157" s="22"/>
      <c r="D157" s="367"/>
      <c r="E157" s="40" t="s">
        <v>263</v>
      </c>
      <c r="F157" s="96" t="s">
        <v>130</v>
      </c>
      <c r="G157" s="69" t="s">
        <v>172</v>
      </c>
      <c r="H157" s="69" t="s">
        <v>172</v>
      </c>
      <c r="I157" s="69"/>
      <c r="J157" s="69"/>
    </row>
    <row r="158" spans="1:10" ht="19.5" thickBot="1">
      <c r="A158" s="111"/>
      <c r="B158" s="52"/>
      <c r="C158" s="32"/>
      <c r="D158" s="113"/>
      <c r="E158" s="69" t="str">
        <f>""</f>
        <v/>
      </c>
      <c r="F158" s="69" t="str">
        <f>""</f>
        <v/>
      </c>
      <c r="G158" s="69" t="str">
        <f>""</f>
        <v/>
      </c>
      <c r="H158" s="69" t="str">
        <f>""</f>
        <v/>
      </c>
      <c r="I158" s="69" t="str">
        <f>""</f>
        <v/>
      </c>
      <c r="J158" s="69" t="str">
        <f>""</f>
        <v/>
      </c>
    </row>
    <row r="159" spans="1:10" ht="112.5">
      <c r="A159" s="378">
        <v>35</v>
      </c>
      <c r="B159" s="50" t="s">
        <v>4</v>
      </c>
      <c r="C159" s="31" t="s">
        <v>164</v>
      </c>
      <c r="D159" s="365" t="s">
        <v>165</v>
      </c>
      <c r="E159" s="37" t="s">
        <v>264</v>
      </c>
      <c r="F159" s="94" t="s">
        <v>123</v>
      </c>
      <c r="G159" s="69" t="s">
        <v>172</v>
      </c>
      <c r="H159" s="69" t="str">
        <f>""</f>
        <v/>
      </c>
      <c r="I159" s="69"/>
      <c r="J159" s="69"/>
    </row>
    <row r="160" spans="1:10">
      <c r="A160" s="379"/>
      <c r="B160" s="368"/>
      <c r="C160" s="32"/>
      <c r="D160" s="366"/>
      <c r="E160" s="33" t="s">
        <v>330</v>
      </c>
      <c r="F160" s="95" t="s">
        <v>124</v>
      </c>
      <c r="G160" s="69" t="str">
        <f>""</f>
        <v/>
      </c>
      <c r="H160" s="69" t="str">
        <f>""</f>
        <v/>
      </c>
      <c r="I160" s="69"/>
      <c r="J160" s="69"/>
    </row>
    <row r="161" spans="1:10" ht="19.5" thickBot="1">
      <c r="A161" s="380"/>
      <c r="B161" s="381"/>
      <c r="C161" s="22"/>
      <c r="D161" s="367"/>
      <c r="E161" s="40" t="s">
        <v>263</v>
      </c>
      <c r="F161" s="96" t="s">
        <v>130</v>
      </c>
      <c r="G161" s="69" t="s">
        <v>172</v>
      </c>
      <c r="H161" s="69" t="s">
        <v>172</v>
      </c>
      <c r="I161" s="69"/>
      <c r="J161" s="69"/>
    </row>
    <row r="162" spans="1:10" ht="19.5" thickBot="1">
      <c r="A162" s="111"/>
      <c r="B162" s="52"/>
      <c r="C162" s="5"/>
      <c r="D162" s="113"/>
      <c r="E162" s="69" t="str">
        <f>""</f>
        <v/>
      </c>
      <c r="F162" s="69" t="str">
        <f>""</f>
        <v/>
      </c>
      <c r="G162" s="69" t="str">
        <f>""</f>
        <v/>
      </c>
      <c r="H162" s="69" t="str">
        <f>""</f>
        <v/>
      </c>
      <c r="I162" s="69" t="str">
        <f>""</f>
        <v/>
      </c>
      <c r="J162" s="69" t="str">
        <f>""</f>
        <v/>
      </c>
    </row>
    <row r="163" spans="1:10" ht="56.25">
      <c r="A163" s="378">
        <v>36</v>
      </c>
      <c r="B163" s="50" t="s">
        <v>5</v>
      </c>
      <c r="C163" s="34" t="s">
        <v>166</v>
      </c>
      <c r="D163" s="365" t="s">
        <v>167</v>
      </c>
      <c r="E163" s="37" t="s">
        <v>265</v>
      </c>
      <c r="F163" s="94" t="s">
        <v>123</v>
      </c>
      <c r="G163" s="69" t="s">
        <v>172</v>
      </c>
      <c r="H163" s="69" t="str">
        <f>""</f>
        <v/>
      </c>
      <c r="I163" s="69"/>
      <c r="J163" s="69"/>
    </row>
    <row r="164" spans="1:10">
      <c r="A164" s="379"/>
      <c r="B164" s="368"/>
      <c r="C164" s="5"/>
      <c r="D164" s="366"/>
      <c r="E164" s="33" t="s">
        <v>330</v>
      </c>
      <c r="F164" s="95" t="s">
        <v>124</v>
      </c>
      <c r="G164" s="69" t="str">
        <f>""</f>
        <v/>
      </c>
      <c r="H164" s="69" t="str">
        <f>""</f>
        <v/>
      </c>
      <c r="I164" s="69"/>
      <c r="J164" s="69"/>
    </row>
    <row r="165" spans="1:10" ht="38.25" thickBot="1">
      <c r="A165" s="380"/>
      <c r="B165" s="381"/>
      <c r="C165" s="35"/>
      <c r="D165" s="367"/>
      <c r="E165" s="40" t="s">
        <v>266</v>
      </c>
      <c r="F165" s="96" t="s">
        <v>130</v>
      </c>
      <c r="G165" s="69" t="s">
        <v>172</v>
      </c>
      <c r="H165" s="69" t="s">
        <v>172</v>
      </c>
      <c r="I165" s="69"/>
      <c r="J165" s="69"/>
    </row>
    <row r="166" spans="1:10">
      <c r="B166" s="25"/>
      <c r="C166" s="5"/>
      <c r="D166" s="23"/>
      <c r="E166" s="69" t="str">
        <f>""</f>
        <v/>
      </c>
      <c r="F166" s="69" t="str">
        <f>""</f>
        <v/>
      </c>
      <c r="G166" s="69" t="str">
        <f>""</f>
        <v/>
      </c>
      <c r="H166" s="69" t="str">
        <f>""</f>
        <v/>
      </c>
      <c r="I166" s="69" t="str">
        <f>""</f>
        <v/>
      </c>
      <c r="J166" s="69" t="str">
        <f>""</f>
        <v/>
      </c>
    </row>
    <row r="167" spans="1:10" ht="19.5" thickBot="1">
      <c r="B167" s="25"/>
      <c r="C167" s="5"/>
      <c r="D167" s="23"/>
      <c r="F167" s="29"/>
    </row>
    <row r="168" spans="1:10" ht="38.25" thickBot="1">
      <c r="A168" s="59"/>
      <c r="B168" s="373" t="s">
        <v>7</v>
      </c>
      <c r="C168" s="374"/>
      <c r="D168" s="374"/>
      <c r="E168" s="374"/>
      <c r="F168" s="374"/>
      <c r="G168" s="69" t="s">
        <v>182</v>
      </c>
      <c r="H168" s="69" t="s">
        <v>51</v>
      </c>
      <c r="I168" s="69" t="s">
        <v>183</v>
      </c>
      <c r="J168" s="69" t="s">
        <v>184</v>
      </c>
    </row>
    <row r="169" spans="1:10" ht="112.5">
      <c r="A169" s="378">
        <v>37</v>
      </c>
      <c r="B169" s="50" t="s">
        <v>2</v>
      </c>
      <c r="C169" s="31"/>
      <c r="D169" s="365" t="s">
        <v>168</v>
      </c>
      <c r="E169" s="37" t="s">
        <v>267</v>
      </c>
      <c r="F169" s="94" t="s">
        <v>123</v>
      </c>
      <c r="G169" s="69" t="s">
        <v>172</v>
      </c>
      <c r="H169" s="69" t="str">
        <f>""</f>
        <v/>
      </c>
      <c r="I169" s="69"/>
      <c r="J169" s="69"/>
    </row>
    <row r="170" spans="1:10">
      <c r="A170" s="379"/>
      <c r="B170" s="368"/>
      <c r="C170" s="32"/>
      <c r="D170" s="366"/>
      <c r="E170" s="33" t="s">
        <v>330</v>
      </c>
      <c r="F170" s="95" t="s">
        <v>124</v>
      </c>
      <c r="G170" s="69" t="str">
        <f>""</f>
        <v/>
      </c>
      <c r="H170" s="69" t="str">
        <f>""</f>
        <v/>
      </c>
      <c r="I170" s="69"/>
      <c r="J170" s="69"/>
    </row>
    <row r="171" spans="1:10" ht="19.5" thickBot="1">
      <c r="A171" s="380"/>
      <c r="B171" s="381"/>
      <c r="C171" s="22"/>
      <c r="D171" s="367"/>
      <c r="E171" s="40" t="s">
        <v>268</v>
      </c>
      <c r="F171" s="96" t="s">
        <v>130</v>
      </c>
      <c r="G171" s="69" t="s">
        <v>172</v>
      </c>
      <c r="H171" s="69" t="s">
        <v>172</v>
      </c>
      <c r="I171" s="69"/>
      <c r="J171" s="69"/>
    </row>
    <row r="172" spans="1:10" ht="19.5" thickBot="1">
      <c r="A172" s="111"/>
      <c r="B172" s="52"/>
      <c r="C172" s="32"/>
      <c r="D172" s="113"/>
      <c r="E172" s="69" t="str">
        <f>""</f>
        <v/>
      </c>
      <c r="F172" s="69" t="str">
        <f>""</f>
        <v/>
      </c>
      <c r="G172" s="69" t="str">
        <f>""</f>
        <v/>
      </c>
      <c r="H172" s="69" t="str">
        <f>""</f>
        <v/>
      </c>
      <c r="I172" s="69" t="str">
        <f>""</f>
        <v/>
      </c>
      <c r="J172" s="69" t="str">
        <f>""</f>
        <v/>
      </c>
    </row>
    <row r="173" spans="1:10" ht="56.25">
      <c r="A173" s="378">
        <v>38</v>
      </c>
      <c r="B173" s="50" t="s">
        <v>3</v>
      </c>
      <c r="C173" s="31"/>
      <c r="D173" s="365" t="s">
        <v>169</v>
      </c>
      <c r="E173" s="37" t="s">
        <v>269</v>
      </c>
      <c r="F173" s="94" t="s">
        <v>123</v>
      </c>
      <c r="G173" s="69" t="s">
        <v>172</v>
      </c>
      <c r="H173" s="69" t="str">
        <f>""</f>
        <v/>
      </c>
      <c r="I173" s="69"/>
      <c r="J173" s="69"/>
    </row>
    <row r="174" spans="1:10">
      <c r="A174" s="379"/>
      <c r="B174" s="368"/>
      <c r="C174" s="32"/>
      <c r="D174" s="366"/>
      <c r="E174" s="33" t="s">
        <v>330</v>
      </c>
      <c r="F174" s="95" t="s">
        <v>124</v>
      </c>
      <c r="G174" s="69" t="str">
        <f>""</f>
        <v/>
      </c>
      <c r="H174" s="69" t="str">
        <f>""</f>
        <v/>
      </c>
      <c r="I174" s="69"/>
      <c r="J174" s="69"/>
    </row>
    <row r="175" spans="1:10" ht="37.5">
      <c r="A175" s="379"/>
      <c r="B175" s="368"/>
      <c r="C175" s="32"/>
      <c r="D175" s="366"/>
      <c r="E175" s="33" t="s">
        <v>270</v>
      </c>
      <c r="F175" s="95" t="s">
        <v>130</v>
      </c>
      <c r="G175" s="69" t="s">
        <v>172</v>
      </c>
      <c r="H175" s="69" t="s">
        <v>172</v>
      </c>
      <c r="I175" s="69"/>
      <c r="J175" s="69"/>
    </row>
    <row r="176" spans="1:10" ht="38.25" thickBot="1">
      <c r="A176" s="380"/>
      <c r="B176" s="381"/>
      <c r="C176" s="22"/>
      <c r="D176" s="367"/>
      <c r="E176" s="40" t="s">
        <v>271</v>
      </c>
      <c r="F176" s="96" t="s">
        <v>131</v>
      </c>
      <c r="G176" s="69" t="s">
        <v>172</v>
      </c>
      <c r="H176" s="69" t="s">
        <v>172</v>
      </c>
      <c r="I176" s="69"/>
      <c r="J176" s="69"/>
    </row>
    <row r="177" spans="1:10" ht="19.5" thickBot="1">
      <c r="A177" s="111"/>
      <c r="B177" s="52"/>
      <c r="C177" s="32"/>
      <c r="D177" s="113"/>
      <c r="E177" s="69" t="str">
        <f>""</f>
        <v/>
      </c>
      <c r="F177" s="69" t="str">
        <f>""</f>
        <v/>
      </c>
      <c r="G177" s="69" t="str">
        <f>""</f>
        <v/>
      </c>
      <c r="H177" s="69" t="str">
        <f>""</f>
        <v/>
      </c>
      <c r="I177" s="69" t="str">
        <f>""</f>
        <v/>
      </c>
      <c r="J177" s="69" t="str">
        <f>""</f>
        <v/>
      </c>
    </row>
    <row r="178" spans="1:10" ht="93.75">
      <c r="A178" s="378">
        <v>39</v>
      </c>
      <c r="B178" s="50" t="s">
        <v>4</v>
      </c>
      <c r="C178" s="31"/>
      <c r="D178" s="365" t="s">
        <v>170</v>
      </c>
      <c r="E178" s="37" t="s">
        <v>272</v>
      </c>
      <c r="F178" s="94" t="s">
        <v>123</v>
      </c>
      <c r="G178" s="69" t="s">
        <v>172</v>
      </c>
      <c r="H178" s="69" t="str">
        <f>""</f>
        <v/>
      </c>
      <c r="I178" s="69"/>
      <c r="J178" s="69"/>
    </row>
    <row r="179" spans="1:10">
      <c r="A179" s="379"/>
      <c r="B179" s="368"/>
      <c r="C179" s="32"/>
      <c r="D179" s="366"/>
      <c r="E179" s="33" t="s">
        <v>330</v>
      </c>
      <c r="F179" s="95" t="s">
        <v>124</v>
      </c>
      <c r="G179" s="69" t="str">
        <f>""</f>
        <v/>
      </c>
      <c r="H179" s="69" t="str">
        <f>""</f>
        <v/>
      </c>
      <c r="I179" s="69"/>
      <c r="J179" s="69"/>
    </row>
    <row r="180" spans="1:10" ht="56.25">
      <c r="A180" s="379"/>
      <c r="B180" s="368"/>
      <c r="C180" s="32"/>
      <c r="D180" s="366"/>
      <c r="E180" s="33" t="s">
        <v>273</v>
      </c>
      <c r="F180" s="95" t="s">
        <v>130</v>
      </c>
      <c r="G180" s="69" t="s">
        <v>172</v>
      </c>
      <c r="H180" s="69" t="s">
        <v>172</v>
      </c>
      <c r="I180" s="69"/>
      <c r="J180" s="69"/>
    </row>
    <row r="181" spans="1:10" ht="38.25" thickBot="1">
      <c r="A181" s="379"/>
      <c r="B181" s="368"/>
      <c r="C181" s="22"/>
      <c r="D181" s="366"/>
      <c r="E181" s="40" t="s">
        <v>271</v>
      </c>
      <c r="F181" s="96" t="s">
        <v>131</v>
      </c>
      <c r="G181" s="69" t="s">
        <v>172</v>
      </c>
      <c r="H181" s="69" t="s">
        <v>172</v>
      </c>
      <c r="I181" s="69"/>
      <c r="J181" s="69"/>
    </row>
    <row r="182" spans="1:10" ht="38.25" thickBot="1">
      <c r="A182" s="380"/>
      <c r="B182" s="381"/>
      <c r="C182" s="22"/>
      <c r="D182" s="367"/>
      <c r="E182" s="40" t="s">
        <v>386</v>
      </c>
      <c r="F182" s="96" t="s">
        <v>131</v>
      </c>
      <c r="G182" s="69" t="s">
        <v>172</v>
      </c>
      <c r="H182" s="69" t="s">
        <v>172</v>
      </c>
      <c r="I182" s="69"/>
      <c r="J182" s="69"/>
    </row>
    <row r="183" spans="1:10" ht="19.5" thickBot="1">
      <c r="A183" s="111"/>
      <c r="B183" s="52"/>
      <c r="C183" s="32"/>
      <c r="D183" s="113"/>
      <c r="E183" s="69" t="str">
        <f>""</f>
        <v/>
      </c>
      <c r="F183" s="69" t="str">
        <f>""</f>
        <v/>
      </c>
      <c r="G183" s="69" t="str">
        <f>""</f>
        <v/>
      </c>
      <c r="H183" s="69" t="str">
        <f>""</f>
        <v/>
      </c>
      <c r="I183" s="69" t="str">
        <f>""</f>
        <v/>
      </c>
      <c r="J183" s="69" t="str">
        <f>""</f>
        <v/>
      </c>
    </row>
    <row r="184" spans="1:10" ht="56.25">
      <c r="A184" s="378">
        <v>40</v>
      </c>
      <c r="B184" s="50" t="s">
        <v>5</v>
      </c>
      <c r="C184" s="31"/>
      <c r="D184" s="365" t="s">
        <v>94</v>
      </c>
      <c r="E184" s="37" t="s">
        <v>274</v>
      </c>
      <c r="F184" s="94" t="s">
        <v>123</v>
      </c>
      <c r="G184" s="69" t="s">
        <v>172</v>
      </c>
      <c r="H184" s="69" t="str">
        <f>""</f>
        <v/>
      </c>
      <c r="I184" s="69"/>
      <c r="J184" s="69"/>
    </row>
    <row r="185" spans="1:10">
      <c r="A185" s="379"/>
      <c r="B185" s="368"/>
      <c r="C185" s="32"/>
      <c r="D185" s="366"/>
      <c r="E185" s="33" t="s">
        <v>330</v>
      </c>
      <c r="F185" s="97" t="s">
        <v>124</v>
      </c>
      <c r="G185" s="69" t="str">
        <f>""</f>
        <v/>
      </c>
      <c r="H185" s="69" t="str">
        <f>""</f>
        <v/>
      </c>
      <c r="I185" s="69"/>
      <c r="J185" s="69"/>
    </row>
    <row r="186" spans="1:10" ht="37.5">
      <c r="A186" s="379"/>
      <c r="B186" s="368"/>
      <c r="C186" s="32"/>
      <c r="D186" s="366"/>
      <c r="E186" s="33" t="s">
        <v>275</v>
      </c>
      <c r="F186" s="95" t="s">
        <v>130</v>
      </c>
      <c r="G186" s="69" t="s">
        <v>172</v>
      </c>
      <c r="H186" s="69" t="s">
        <v>172</v>
      </c>
      <c r="I186" s="69"/>
      <c r="J186" s="69"/>
    </row>
    <row r="187" spans="1:10" ht="57" thickBot="1">
      <c r="A187" s="380"/>
      <c r="B187" s="381"/>
      <c r="C187" s="22"/>
      <c r="D187" s="367"/>
      <c r="E187" s="40" t="s">
        <v>276</v>
      </c>
      <c r="F187" s="96" t="s">
        <v>131</v>
      </c>
      <c r="G187" s="69" t="s">
        <v>172</v>
      </c>
      <c r="H187" s="69" t="s">
        <v>172</v>
      </c>
      <c r="I187" s="69"/>
      <c r="J187" s="69"/>
    </row>
    <row r="188" spans="1:10" ht="19.5" thickBot="1">
      <c r="A188" s="111"/>
      <c r="B188" s="52"/>
      <c r="C188" s="32"/>
      <c r="D188" s="113"/>
      <c r="E188" s="69" t="str">
        <f>""</f>
        <v/>
      </c>
      <c r="F188" s="69" t="str">
        <f>""</f>
        <v/>
      </c>
      <c r="G188" s="69" t="str">
        <f>""</f>
        <v/>
      </c>
      <c r="H188" s="69" t="str">
        <f>""</f>
        <v/>
      </c>
      <c r="I188" s="69" t="str">
        <f>""</f>
        <v/>
      </c>
      <c r="J188" s="69" t="str">
        <f>""</f>
        <v/>
      </c>
    </row>
    <row r="189" spans="1:10" ht="93.75">
      <c r="A189" s="378">
        <v>41</v>
      </c>
      <c r="B189" s="50" t="s">
        <v>6</v>
      </c>
      <c r="C189" s="31"/>
      <c r="D189" s="365" t="s">
        <v>95</v>
      </c>
      <c r="E189" s="37" t="s">
        <v>277</v>
      </c>
      <c r="F189" s="94" t="s">
        <v>123</v>
      </c>
      <c r="G189" s="69" t="s">
        <v>172</v>
      </c>
      <c r="H189" s="69" t="str">
        <f>""</f>
        <v/>
      </c>
      <c r="I189" s="69"/>
      <c r="J189" s="69"/>
    </row>
    <row r="190" spans="1:10">
      <c r="A190" s="379"/>
      <c r="B190" s="368"/>
      <c r="C190" s="32"/>
      <c r="D190" s="366"/>
      <c r="E190" s="33" t="s">
        <v>330</v>
      </c>
      <c r="F190" s="95" t="s">
        <v>124</v>
      </c>
      <c r="G190" s="69" t="str">
        <f>""</f>
        <v/>
      </c>
      <c r="H190" s="69" t="str">
        <f>""</f>
        <v/>
      </c>
      <c r="I190" s="69"/>
      <c r="J190" s="69"/>
    </row>
    <row r="191" spans="1:10" ht="37.5">
      <c r="A191" s="379"/>
      <c r="B191" s="368"/>
      <c r="C191" s="32"/>
      <c r="D191" s="366"/>
      <c r="E191" s="33" t="s">
        <v>278</v>
      </c>
      <c r="F191" s="95" t="s">
        <v>130</v>
      </c>
      <c r="G191" s="69" t="s">
        <v>172</v>
      </c>
      <c r="H191" s="69" t="s">
        <v>172</v>
      </c>
      <c r="I191" s="69"/>
      <c r="J191" s="69"/>
    </row>
    <row r="192" spans="1:10" ht="37.5">
      <c r="A192" s="379"/>
      <c r="B192" s="368"/>
      <c r="C192" s="32"/>
      <c r="D192" s="366"/>
      <c r="E192" s="33" t="s">
        <v>279</v>
      </c>
      <c r="F192" s="95" t="s">
        <v>131</v>
      </c>
      <c r="G192" s="69" t="s">
        <v>172</v>
      </c>
      <c r="H192" s="69" t="s">
        <v>172</v>
      </c>
      <c r="I192" s="69"/>
      <c r="J192" s="69"/>
    </row>
    <row r="193" spans="1:10" ht="57" thickBot="1">
      <c r="A193" s="380"/>
      <c r="B193" s="381"/>
      <c r="C193" s="22"/>
      <c r="D193" s="367"/>
      <c r="E193" s="40" t="s">
        <v>280</v>
      </c>
      <c r="F193" s="96" t="s">
        <v>131</v>
      </c>
      <c r="G193" s="69" t="s">
        <v>172</v>
      </c>
      <c r="H193" s="69" t="s">
        <v>172</v>
      </c>
      <c r="I193" s="69"/>
      <c r="J193" s="69"/>
    </row>
    <row r="194" spans="1:10" ht="19.5" thickBot="1">
      <c r="A194" s="111"/>
      <c r="B194" s="52"/>
      <c r="C194" s="32"/>
      <c r="D194" s="113"/>
      <c r="E194" s="69" t="str">
        <f>""</f>
        <v/>
      </c>
      <c r="F194" s="69" t="str">
        <f>""</f>
        <v/>
      </c>
      <c r="G194" s="69" t="str">
        <f>""</f>
        <v/>
      </c>
      <c r="H194" s="69" t="str">
        <f>""</f>
        <v/>
      </c>
      <c r="I194" s="69" t="str">
        <f>""</f>
        <v/>
      </c>
      <c r="J194" s="69" t="str">
        <f>""</f>
        <v/>
      </c>
    </row>
    <row r="195" spans="1:10" ht="93.75">
      <c r="A195" s="378">
        <v>42</v>
      </c>
      <c r="B195" s="50" t="s">
        <v>8</v>
      </c>
      <c r="C195" s="31"/>
      <c r="D195" s="365" t="s">
        <v>96</v>
      </c>
      <c r="E195" s="42" t="s">
        <v>281</v>
      </c>
      <c r="F195" s="94" t="s">
        <v>123</v>
      </c>
      <c r="G195" s="69" t="s">
        <v>172</v>
      </c>
      <c r="H195" s="69" t="str">
        <f>""</f>
        <v/>
      </c>
      <c r="I195" s="69"/>
      <c r="J195" s="69"/>
    </row>
    <row r="196" spans="1:10">
      <c r="A196" s="379"/>
      <c r="B196" s="51"/>
      <c r="C196" s="32"/>
      <c r="D196" s="366"/>
      <c r="E196" s="33" t="s">
        <v>330</v>
      </c>
      <c r="F196" s="97" t="s">
        <v>124</v>
      </c>
      <c r="G196" s="69" t="str">
        <f>""</f>
        <v/>
      </c>
      <c r="H196" s="69" t="str">
        <f>""</f>
        <v/>
      </c>
      <c r="I196" s="69"/>
      <c r="J196" s="69"/>
    </row>
    <row r="197" spans="1:10" ht="93.75">
      <c r="A197" s="379"/>
      <c r="B197" s="368"/>
      <c r="C197" s="32"/>
      <c r="D197" s="366"/>
      <c r="E197" s="49" t="s">
        <v>282</v>
      </c>
      <c r="F197" s="95" t="s">
        <v>130</v>
      </c>
      <c r="G197" s="69" t="s">
        <v>172</v>
      </c>
      <c r="H197" s="69" t="s">
        <v>172</v>
      </c>
      <c r="I197" s="69"/>
      <c r="J197" s="69"/>
    </row>
    <row r="198" spans="1:10" ht="56.25">
      <c r="A198" s="379"/>
      <c r="B198" s="368"/>
      <c r="C198" s="32"/>
      <c r="D198" s="366"/>
      <c r="E198" s="49" t="s">
        <v>283</v>
      </c>
      <c r="F198" s="95" t="s">
        <v>131</v>
      </c>
      <c r="G198" s="69" t="s">
        <v>172</v>
      </c>
      <c r="H198" s="69" t="s">
        <v>172</v>
      </c>
      <c r="I198" s="69"/>
      <c r="J198" s="69"/>
    </row>
    <row r="199" spans="1:10" ht="38.25" thickBot="1">
      <c r="A199" s="380"/>
      <c r="B199" s="381"/>
      <c r="C199" s="22"/>
      <c r="D199" s="367"/>
      <c r="E199" s="45" t="s">
        <v>284</v>
      </c>
      <c r="F199" s="96" t="s">
        <v>131</v>
      </c>
      <c r="G199" s="69" t="s">
        <v>172</v>
      </c>
      <c r="H199" s="69" t="s">
        <v>172</v>
      </c>
      <c r="I199" s="69"/>
      <c r="J199" s="69"/>
    </row>
    <row r="200" spans="1:10" ht="19.5" thickBot="1">
      <c r="A200" s="111"/>
      <c r="B200" s="52"/>
      <c r="C200" s="32"/>
      <c r="D200" s="113"/>
      <c r="E200" s="69" t="str">
        <f>""</f>
        <v/>
      </c>
      <c r="F200" s="69" t="str">
        <f>""</f>
        <v/>
      </c>
      <c r="G200" s="69" t="str">
        <f>""</f>
        <v/>
      </c>
      <c r="H200" s="69" t="str">
        <f>""</f>
        <v/>
      </c>
      <c r="I200" s="69" t="str">
        <f>""</f>
        <v/>
      </c>
      <c r="J200" s="69" t="str">
        <f>""</f>
        <v/>
      </c>
    </row>
    <row r="201" spans="1:10" ht="56.25">
      <c r="A201" s="378">
        <v>43</v>
      </c>
      <c r="B201" s="50" t="s">
        <v>9</v>
      </c>
      <c r="C201" s="31"/>
      <c r="D201" s="365" t="s">
        <v>97</v>
      </c>
      <c r="E201" s="37" t="s">
        <v>285</v>
      </c>
      <c r="F201" s="94" t="s">
        <v>123</v>
      </c>
      <c r="G201" s="69" t="s">
        <v>172</v>
      </c>
      <c r="H201" s="69" t="str">
        <f>""</f>
        <v/>
      </c>
      <c r="I201" s="69"/>
      <c r="J201" s="69"/>
    </row>
    <row r="202" spans="1:10">
      <c r="A202" s="379"/>
      <c r="B202" s="368"/>
      <c r="C202" s="32"/>
      <c r="D202" s="366"/>
      <c r="E202" s="33" t="s">
        <v>330</v>
      </c>
      <c r="F202" s="97" t="s">
        <v>124</v>
      </c>
      <c r="G202" s="69" t="str">
        <f>""</f>
        <v/>
      </c>
      <c r="H202" s="69" t="str">
        <f>""</f>
        <v/>
      </c>
      <c r="I202" s="69"/>
      <c r="J202" s="69"/>
    </row>
    <row r="203" spans="1:10" ht="37.5">
      <c r="A203" s="379"/>
      <c r="B203" s="368"/>
      <c r="C203" s="32"/>
      <c r="D203" s="366"/>
      <c r="E203" s="33" t="s">
        <v>286</v>
      </c>
      <c r="F203" s="95" t="s">
        <v>130</v>
      </c>
      <c r="G203" s="69" t="s">
        <v>172</v>
      </c>
      <c r="H203" s="69" t="s">
        <v>172</v>
      </c>
      <c r="I203" s="69"/>
      <c r="J203" s="69"/>
    </row>
    <row r="204" spans="1:10" ht="37.5">
      <c r="A204" s="379"/>
      <c r="B204" s="368"/>
      <c r="C204" s="32"/>
      <c r="D204" s="366"/>
      <c r="E204" s="33" t="s">
        <v>287</v>
      </c>
      <c r="F204" s="95" t="s">
        <v>131</v>
      </c>
      <c r="G204" s="69" t="s">
        <v>172</v>
      </c>
      <c r="H204" s="69" t="s">
        <v>172</v>
      </c>
      <c r="I204" s="69"/>
      <c r="J204" s="69"/>
    </row>
    <row r="205" spans="1:10" ht="38.25" thickBot="1">
      <c r="A205" s="380"/>
      <c r="B205" s="381"/>
      <c r="C205" s="22"/>
      <c r="D205" s="367"/>
      <c r="E205" s="40" t="s">
        <v>284</v>
      </c>
      <c r="F205" s="96" t="s">
        <v>131</v>
      </c>
      <c r="G205" s="69" t="s">
        <v>172</v>
      </c>
      <c r="H205" s="69" t="s">
        <v>172</v>
      </c>
      <c r="I205" s="69"/>
      <c r="J205" s="69"/>
    </row>
    <row r="206" spans="1:10" ht="19.5" thickBot="1">
      <c r="A206" s="111"/>
      <c r="B206" s="52"/>
      <c r="C206" s="32"/>
      <c r="D206" s="113"/>
      <c r="E206" s="69" t="str">
        <f>""</f>
        <v/>
      </c>
      <c r="F206" s="69" t="str">
        <f>""</f>
        <v/>
      </c>
      <c r="G206" s="69" t="str">
        <f>""</f>
        <v/>
      </c>
      <c r="H206" s="69" t="str">
        <f>""</f>
        <v/>
      </c>
      <c r="I206" s="69" t="str">
        <f>""</f>
        <v/>
      </c>
      <c r="J206" s="69" t="str">
        <f>""</f>
        <v/>
      </c>
    </row>
    <row r="207" spans="1:10" ht="56.25">
      <c r="A207" s="378">
        <v>44</v>
      </c>
      <c r="B207" s="50" t="s">
        <v>10</v>
      </c>
      <c r="C207" s="31"/>
      <c r="D207" s="365" t="s">
        <v>171</v>
      </c>
      <c r="E207" s="37" t="s">
        <v>288</v>
      </c>
      <c r="F207" s="89" t="s">
        <v>123</v>
      </c>
      <c r="G207" s="69" t="s">
        <v>172</v>
      </c>
      <c r="H207" s="69" t="str">
        <f>""</f>
        <v/>
      </c>
      <c r="I207" s="69"/>
      <c r="J207" s="69"/>
    </row>
    <row r="208" spans="1:10">
      <c r="A208" s="379"/>
      <c r="B208" s="368"/>
      <c r="C208" s="32"/>
      <c r="D208" s="366"/>
      <c r="E208" s="33" t="s">
        <v>330</v>
      </c>
      <c r="F208" s="88" t="s">
        <v>124</v>
      </c>
      <c r="G208" s="69" t="str">
        <f>""</f>
        <v/>
      </c>
      <c r="H208" s="69" t="str">
        <f>""</f>
        <v/>
      </c>
      <c r="I208" s="69"/>
      <c r="J208" s="69"/>
    </row>
    <row r="209" spans="1:10" ht="37.5">
      <c r="A209" s="379"/>
      <c r="B209" s="368"/>
      <c r="C209" s="32"/>
      <c r="D209" s="366"/>
      <c r="E209" s="33" t="s">
        <v>289</v>
      </c>
      <c r="F209" s="88" t="s">
        <v>130</v>
      </c>
      <c r="G209" s="69" t="s">
        <v>172</v>
      </c>
      <c r="H209" s="69" t="s">
        <v>172</v>
      </c>
      <c r="I209" s="69"/>
      <c r="J209" s="69"/>
    </row>
    <row r="210" spans="1:10" ht="38.25" thickBot="1">
      <c r="A210" s="380"/>
      <c r="B210" s="381"/>
      <c r="C210" s="22"/>
      <c r="D210" s="367"/>
      <c r="E210" s="40" t="s">
        <v>290</v>
      </c>
      <c r="F210" s="93" t="s">
        <v>131</v>
      </c>
      <c r="G210" s="69" t="s">
        <v>172</v>
      </c>
      <c r="H210" s="69" t="s">
        <v>172</v>
      </c>
      <c r="I210" s="69"/>
      <c r="J210" s="69"/>
    </row>
    <row r="211" spans="1:10" ht="19.5" thickBot="1">
      <c r="A211" s="111"/>
      <c r="B211" s="52"/>
      <c r="C211" s="32"/>
      <c r="D211" s="113"/>
      <c r="E211" s="69" t="str">
        <f>""</f>
        <v/>
      </c>
      <c r="F211" s="69" t="str">
        <f>""</f>
        <v/>
      </c>
      <c r="G211" s="69" t="str">
        <f>""</f>
        <v/>
      </c>
      <c r="H211" s="69" t="str">
        <f>""</f>
        <v/>
      </c>
      <c r="I211" s="69" t="str">
        <f>""</f>
        <v/>
      </c>
      <c r="J211" s="69" t="str">
        <f>""</f>
        <v/>
      </c>
    </row>
    <row r="212" spans="1:10" ht="56.25">
      <c r="A212" s="378">
        <v>45</v>
      </c>
      <c r="B212" s="50" t="s">
        <v>11</v>
      </c>
      <c r="C212" s="31"/>
      <c r="D212" s="365" t="s">
        <v>98</v>
      </c>
      <c r="E212" s="37" t="s">
        <v>291</v>
      </c>
      <c r="F212" s="89" t="s">
        <v>123</v>
      </c>
      <c r="G212" s="69" t="s">
        <v>172</v>
      </c>
      <c r="H212" s="69" t="str">
        <f>""</f>
        <v/>
      </c>
      <c r="I212" s="69"/>
      <c r="J212" s="69"/>
    </row>
    <row r="213" spans="1:10">
      <c r="A213" s="379"/>
      <c r="B213" s="368"/>
      <c r="C213" s="32"/>
      <c r="D213" s="366"/>
      <c r="E213" s="33" t="s">
        <v>330</v>
      </c>
      <c r="F213" s="88" t="s">
        <v>124</v>
      </c>
      <c r="G213" s="69" t="str">
        <f>""</f>
        <v/>
      </c>
      <c r="H213" s="69" t="str">
        <f>""</f>
        <v/>
      </c>
      <c r="I213" s="69"/>
      <c r="J213" s="69"/>
    </row>
    <row r="214" spans="1:10" ht="37.5">
      <c r="A214" s="379"/>
      <c r="B214" s="368"/>
      <c r="C214" s="32"/>
      <c r="D214" s="366"/>
      <c r="E214" s="33" t="s">
        <v>292</v>
      </c>
      <c r="F214" s="88" t="s">
        <v>130</v>
      </c>
      <c r="G214" s="69" t="s">
        <v>172</v>
      </c>
      <c r="H214" s="69" t="s">
        <v>172</v>
      </c>
      <c r="I214" s="69"/>
      <c r="J214" s="69"/>
    </row>
    <row r="215" spans="1:10" ht="38.25" thickBot="1">
      <c r="A215" s="380"/>
      <c r="B215" s="381"/>
      <c r="C215" s="22"/>
      <c r="D215" s="367"/>
      <c r="E215" s="40" t="s">
        <v>293</v>
      </c>
      <c r="F215" s="105" t="s">
        <v>131</v>
      </c>
      <c r="G215" s="69" t="s">
        <v>172</v>
      </c>
      <c r="H215" s="69" t="s">
        <v>172</v>
      </c>
      <c r="I215" s="69"/>
      <c r="J215" s="69"/>
    </row>
    <row r="216" spans="1:10" ht="19.5" thickBot="1">
      <c r="A216" s="111"/>
      <c r="B216" s="52"/>
      <c r="C216" s="5"/>
      <c r="D216" s="113"/>
      <c r="E216" s="69" t="str">
        <f>""</f>
        <v/>
      </c>
      <c r="F216" s="69" t="str">
        <f>""</f>
        <v/>
      </c>
      <c r="G216" s="69" t="str">
        <f>""</f>
        <v/>
      </c>
      <c r="H216" s="69" t="str">
        <f>""</f>
        <v/>
      </c>
      <c r="I216" s="69" t="str">
        <f>""</f>
        <v/>
      </c>
      <c r="J216" s="69" t="str">
        <f>""</f>
        <v/>
      </c>
    </row>
    <row r="217" spans="1:10" ht="56.25">
      <c r="A217" s="378">
        <v>46</v>
      </c>
      <c r="B217" s="50" t="s">
        <v>12</v>
      </c>
      <c r="C217" s="34"/>
      <c r="D217" s="365" t="s">
        <v>99</v>
      </c>
      <c r="E217" s="37" t="s">
        <v>294</v>
      </c>
      <c r="F217" s="89" t="s">
        <v>123</v>
      </c>
      <c r="G217" s="69" t="s">
        <v>172</v>
      </c>
      <c r="H217" s="69" t="str">
        <f>""</f>
        <v/>
      </c>
      <c r="I217" s="69"/>
      <c r="J217" s="69"/>
    </row>
    <row r="218" spans="1:10">
      <c r="A218" s="379"/>
      <c r="B218" s="372"/>
      <c r="C218" s="5"/>
      <c r="D218" s="366"/>
      <c r="E218" s="33" t="s">
        <v>330</v>
      </c>
      <c r="F218" s="88" t="s">
        <v>124</v>
      </c>
      <c r="G218" s="69" t="str">
        <f>""</f>
        <v/>
      </c>
      <c r="H218" s="69" t="str">
        <f>""</f>
        <v/>
      </c>
      <c r="I218" s="69"/>
      <c r="J218" s="69"/>
    </row>
    <row r="219" spans="1:10" ht="56.25">
      <c r="A219" s="379"/>
      <c r="B219" s="372"/>
      <c r="C219" s="5"/>
      <c r="D219" s="366"/>
      <c r="E219" s="33" t="s">
        <v>295</v>
      </c>
      <c r="F219" s="88" t="s">
        <v>130</v>
      </c>
      <c r="G219" s="69" t="s">
        <v>172</v>
      </c>
      <c r="H219" s="69" t="s">
        <v>172</v>
      </c>
      <c r="I219" s="69"/>
      <c r="J219" s="69"/>
    </row>
    <row r="220" spans="1:10" ht="38.25" thickBot="1">
      <c r="A220" s="380"/>
      <c r="B220" s="377"/>
      <c r="C220" s="35"/>
      <c r="D220" s="367"/>
      <c r="E220" s="40" t="s">
        <v>296</v>
      </c>
      <c r="F220" s="105" t="s">
        <v>131</v>
      </c>
      <c r="G220" s="69" t="s">
        <v>172</v>
      </c>
      <c r="H220" s="69" t="s">
        <v>172</v>
      </c>
      <c r="I220" s="69"/>
      <c r="J220" s="69"/>
    </row>
    <row r="221" spans="1:10">
      <c r="B221" s="25"/>
      <c r="C221" s="5"/>
      <c r="D221" s="23"/>
      <c r="E221" s="69" t="str">
        <f>""</f>
        <v/>
      </c>
      <c r="F221" s="69" t="str">
        <f>""</f>
        <v/>
      </c>
      <c r="G221" s="69" t="str">
        <f>""</f>
        <v/>
      </c>
      <c r="H221" s="69" t="str">
        <f>""</f>
        <v/>
      </c>
      <c r="I221" s="69" t="str">
        <f>""</f>
        <v/>
      </c>
      <c r="J221" s="69" t="str">
        <f>""</f>
        <v/>
      </c>
    </row>
    <row r="222" spans="1:10" ht="19.5" thickBot="1">
      <c r="B222" s="25"/>
      <c r="C222" s="5"/>
      <c r="D222" s="23"/>
      <c r="E222" s="24"/>
      <c r="F222" s="21"/>
    </row>
    <row r="223" spans="1:10" ht="38.25" thickBot="1">
      <c r="A223" s="59"/>
      <c r="B223" s="373" t="s">
        <v>13</v>
      </c>
      <c r="C223" s="374"/>
      <c r="D223" s="374"/>
      <c r="E223" s="374"/>
      <c r="F223" s="374"/>
      <c r="G223" s="69" t="s">
        <v>182</v>
      </c>
      <c r="H223" s="69" t="s">
        <v>51</v>
      </c>
      <c r="I223" s="69" t="s">
        <v>183</v>
      </c>
      <c r="J223" s="69" t="s">
        <v>184</v>
      </c>
    </row>
    <row r="224" spans="1:10" ht="56.25">
      <c r="A224" s="378">
        <v>47</v>
      </c>
      <c r="B224" s="50" t="s">
        <v>2</v>
      </c>
      <c r="C224" s="31"/>
      <c r="D224" s="365" t="s">
        <v>100</v>
      </c>
      <c r="E224" s="37" t="s">
        <v>306</v>
      </c>
      <c r="F224" s="94" t="s">
        <v>123</v>
      </c>
      <c r="G224" s="69" t="s">
        <v>172</v>
      </c>
      <c r="H224" s="69" t="str">
        <f>""</f>
        <v/>
      </c>
      <c r="I224" s="69"/>
      <c r="J224" s="69"/>
    </row>
    <row r="225" spans="1:10">
      <c r="A225" s="379"/>
      <c r="B225" s="368"/>
      <c r="C225" s="32"/>
      <c r="D225" s="366"/>
      <c r="E225" s="33" t="s">
        <v>330</v>
      </c>
      <c r="F225" s="95" t="s">
        <v>124</v>
      </c>
      <c r="G225" s="69" t="str">
        <f>""</f>
        <v/>
      </c>
      <c r="H225" s="69" t="str">
        <f>""</f>
        <v/>
      </c>
      <c r="I225" s="69"/>
      <c r="J225" s="69"/>
    </row>
    <row r="226" spans="1:10" ht="38.25" thickBot="1">
      <c r="A226" s="380"/>
      <c r="B226" s="381"/>
      <c r="C226" s="22"/>
      <c r="D226" s="367"/>
      <c r="E226" s="40" t="s">
        <v>307</v>
      </c>
      <c r="F226" s="96" t="s">
        <v>130</v>
      </c>
      <c r="G226" s="69" t="s">
        <v>172</v>
      </c>
      <c r="H226" s="69" t="s">
        <v>172</v>
      </c>
      <c r="I226" s="69"/>
      <c r="J226" s="69"/>
    </row>
    <row r="227" spans="1:10" ht="19.5" thickBot="1">
      <c r="A227" s="111"/>
      <c r="B227" s="52"/>
      <c r="C227" s="5"/>
      <c r="D227" s="113"/>
      <c r="E227" s="147" t="str">
        <f>""</f>
        <v/>
      </c>
      <c r="F227" s="69" t="str">
        <f>""</f>
        <v/>
      </c>
      <c r="G227" s="69" t="str">
        <f>""</f>
        <v/>
      </c>
      <c r="H227" s="69" t="str">
        <f>""</f>
        <v/>
      </c>
      <c r="I227" s="69" t="str">
        <f>""</f>
        <v/>
      </c>
      <c r="J227" s="69" t="str">
        <f>""</f>
        <v/>
      </c>
    </row>
    <row r="228" spans="1:10" ht="56.25">
      <c r="A228" s="378">
        <v>48</v>
      </c>
      <c r="B228" s="50" t="s">
        <v>3</v>
      </c>
      <c r="C228" s="34"/>
      <c r="D228" s="365" t="s">
        <v>101</v>
      </c>
      <c r="E228" s="57" t="s">
        <v>308</v>
      </c>
      <c r="F228" s="94" t="s">
        <v>123</v>
      </c>
      <c r="G228" s="69" t="s">
        <v>172</v>
      </c>
      <c r="H228" s="69" t="str">
        <f>""</f>
        <v/>
      </c>
      <c r="I228" s="69"/>
      <c r="J228" s="69"/>
    </row>
    <row r="229" spans="1:10">
      <c r="A229" s="379"/>
      <c r="B229" s="372"/>
      <c r="C229" s="5"/>
      <c r="D229" s="366"/>
      <c r="E229" s="33" t="s">
        <v>330</v>
      </c>
      <c r="F229" s="95" t="s">
        <v>124</v>
      </c>
      <c r="G229" s="69" t="str">
        <f>""</f>
        <v/>
      </c>
      <c r="H229" s="69" t="str">
        <f>""</f>
        <v/>
      </c>
      <c r="I229" s="69"/>
      <c r="J229" s="69"/>
    </row>
    <row r="230" spans="1:10" ht="57" thickBot="1">
      <c r="A230" s="380"/>
      <c r="B230" s="377"/>
      <c r="C230" s="35"/>
      <c r="D230" s="367"/>
      <c r="E230" s="58" t="s">
        <v>309</v>
      </c>
      <c r="F230" s="96" t="s">
        <v>130</v>
      </c>
      <c r="G230" s="69" t="s">
        <v>172</v>
      </c>
      <c r="H230" s="69" t="s">
        <v>172</v>
      </c>
      <c r="I230" s="69"/>
      <c r="J230" s="69"/>
    </row>
    <row r="231" spans="1:10" ht="19.5" thickBot="1">
      <c r="A231" s="111"/>
      <c r="B231" s="145"/>
      <c r="C231" s="5"/>
      <c r="D231" s="117"/>
      <c r="E231" s="69" t="str">
        <f>""</f>
        <v/>
      </c>
      <c r="F231" s="69" t="str">
        <f>""</f>
        <v/>
      </c>
      <c r="G231" s="69" t="str">
        <f>""</f>
        <v/>
      </c>
      <c r="H231" s="69" t="str">
        <f>""</f>
        <v/>
      </c>
      <c r="I231" s="69" t="str">
        <f>""</f>
        <v/>
      </c>
      <c r="J231" s="69" t="str">
        <f>""</f>
        <v/>
      </c>
    </row>
    <row r="232" spans="1:10" ht="38.25" thickBot="1">
      <c r="A232" s="59"/>
      <c r="B232" s="373" t="s">
        <v>14</v>
      </c>
      <c r="C232" s="374"/>
      <c r="D232" s="374"/>
      <c r="E232" s="374"/>
      <c r="F232" s="374"/>
      <c r="G232" s="69" t="s">
        <v>182</v>
      </c>
      <c r="H232" s="69" t="s">
        <v>51</v>
      </c>
      <c r="I232" s="69" t="s">
        <v>183</v>
      </c>
      <c r="J232" s="69" t="s">
        <v>184</v>
      </c>
    </row>
    <row r="233" spans="1:10" ht="37.5">
      <c r="A233" s="378">
        <v>49</v>
      </c>
      <c r="B233" s="50" t="s">
        <v>2</v>
      </c>
      <c r="C233" s="31"/>
      <c r="D233" s="365" t="s">
        <v>102</v>
      </c>
      <c r="E233" s="42" t="s">
        <v>310</v>
      </c>
      <c r="F233" s="94" t="s">
        <v>123</v>
      </c>
      <c r="G233" s="69" t="s">
        <v>172</v>
      </c>
      <c r="H233" s="69" t="str">
        <f>""</f>
        <v/>
      </c>
      <c r="I233" s="69"/>
      <c r="J233" s="69"/>
    </row>
    <row r="234" spans="1:10">
      <c r="A234" s="379"/>
      <c r="B234" s="368"/>
      <c r="C234" s="32"/>
      <c r="D234" s="366"/>
      <c r="E234" s="33" t="s">
        <v>330</v>
      </c>
      <c r="F234" s="97" t="s">
        <v>124</v>
      </c>
      <c r="G234" s="69" t="str">
        <f>""</f>
        <v/>
      </c>
      <c r="H234" s="69" t="str">
        <f>""</f>
        <v/>
      </c>
      <c r="I234" s="69"/>
      <c r="J234" s="69"/>
    </row>
    <row r="235" spans="1:10" ht="38.25" thickBot="1">
      <c r="A235" s="380"/>
      <c r="B235" s="381"/>
      <c r="C235" s="22"/>
      <c r="D235" s="367"/>
      <c r="E235" s="45" t="s">
        <v>311</v>
      </c>
      <c r="F235" s="96" t="s">
        <v>130</v>
      </c>
      <c r="G235" s="69" t="s">
        <v>172</v>
      </c>
      <c r="H235" s="69" t="s">
        <v>172</v>
      </c>
      <c r="I235" s="69"/>
      <c r="J235" s="69"/>
    </row>
    <row r="236" spans="1:10" ht="19.5" thickBot="1">
      <c r="A236" s="111"/>
      <c r="B236" s="52"/>
      <c r="C236" s="32"/>
      <c r="D236" s="113"/>
      <c r="E236" s="147" t="str">
        <f>""</f>
        <v/>
      </c>
      <c r="F236" s="69" t="str">
        <f>""</f>
        <v/>
      </c>
      <c r="G236" s="69" t="str">
        <f>""</f>
        <v/>
      </c>
      <c r="H236" s="69" t="str">
        <f>""</f>
        <v/>
      </c>
      <c r="I236" s="69" t="str">
        <f>""</f>
        <v/>
      </c>
      <c r="J236" s="69" t="str">
        <f>""</f>
        <v/>
      </c>
    </row>
    <row r="237" spans="1:10" ht="75">
      <c r="A237" s="378">
        <v>50</v>
      </c>
      <c r="B237" s="50" t="s">
        <v>3</v>
      </c>
      <c r="C237" s="31"/>
      <c r="D237" s="365" t="s">
        <v>103</v>
      </c>
      <c r="E237" s="37" t="s">
        <v>312</v>
      </c>
      <c r="F237" s="94" t="s">
        <v>123</v>
      </c>
      <c r="G237" s="69" t="s">
        <v>172</v>
      </c>
      <c r="H237" s="69" t="str">
        <f>""</f>
        <v/>
      </c>
      <c r="I237" s="69"/>
      <c r="J237" s="69"/>
    </row>
    <row r="238" spans="1:10">
      <c r="A238" s="379"/>
      <c r="B238" s="368"/>
      <c r="C238" s="32"/>
      <c r="D238" s="366"/>
      <c r="E238" s="33" t="s">
        <v>330</v>
      </c>
      <c r="F238" s="97" t="s">
        <v>124</v>
      </c>
      <c r="G238" s="69" t="str">
        <f>""</f>
        <v/>
      </c>
      <c r="H238" s="69" t="str">
        <f>""</f>
        <v/>
      </c>
      <c r="I238" s="69"/>
      <c r="J238" s="69"/>
    </row>
    <row r="239" spans="1:10" ht="75.75" thickBot="1">
      <c r="A239" s="380"/>
      <c r="B239" s="381"/>
      <c r="C239" s="22"/>
      <c r="D239" s="367"/>
      <c r="E239" s="40" t="s">
        <v>313</v>
      </c>
      <c r="F239" s="96" t="s">
        <v>130</v>
      </c>
      <c r="G239" s="69" t="s">
        <v>172</v>
      </c>
      <c r="H239" s="69" t="s">
        <v>172</v>
      </c>
      <c r="I239" s="69"/>
      <c r="J239" s="69"/>
    </row>
    <row r="240" spans="1:10" ht="19.5" thickBot="1">
      <c r="A240" s="111"/>
      <c r="B240" s="52"/>
      <c r="C240" s="32"/>
      <c r="D240" s="113"/>
      <c r="E240" s="147" t="str">
        <f>""</f>
        <v/>
      </c>
      <c r="F240" s="69" t="str">
        <f>""</f>
        <v/>
      </c>
      <c r="G240" s="69" t="str">
        <f>""</f>
        <v/>
      </c>
      <c r="H240" s="69" t="str">
        <f>""</f>
        <v/>
      </c>
      <c r="I240" s="69" t="str">
        <f>""</f>
        <v/>
      </c>
      <c r="J240" s="69" t="str">
        <f>""</f>
        <v/>
      </c>
    </row>
    <row r="241" spans="1:10" ht="75">
      <c r="A241" s="378">
        <v>51</v>
      </c>
      <c r="B241" s="50" t="s">
        <v>4</v>
      </c>
      <c r="C241" s="31"/>
      <c r="D241" s="365" t="s">
        <v>104</v>
      </c>
      <c r="E241" s="37" t="s">
        <v>314</v>
      </c>
      <c r="F241" s="94" t="s">
        <v>123</v>
      </c>
      <c r="G241" s="69" t="s">
        <v>172</v>
      </c>
      <c r="H241" s="69" t="str">
        <f>""</f>
        <v/>
      </c>
      <c r="I241" s="69"/>
      <c r="J241" s="69"/>
    </row>
    <row r="242" spans="1:10">
      <c r="A242" s="379"/>
      <c r="B242" s="368"/>
      <c r="C242" s="32"/>
      <c r="D242" s="366"/>
      <c r="E242" s="33" t="s">
        <v>330</v>
      </c>
      <c r="F242" s="95" t="s">
        <v>124</v>
      </c>
      <c r="G242" s="69" t="str">
        <f>""</f>
        <v/>
      </c>
      <c r="H242" s="69" t="str">
        <f>""</f>
        <v/>
      </c>
      <c r="I242" s="69"/>
      <c r="J242" s="69"/>
    </row>
    <row r="243" spans="1:10" ht="75.75" thickBot="1">
      <c r="A243" s="380"/>
      <c r="B243" s="381"/>
      <c r="C243" s="22"/>
      <c r="D243" s="367"/>
      <c r="E243" s="40" t="s">
        <v>315</v>
      </c>
      <c r="F243" s="96" t="s">
        <v>130</v>
      </c>
      <c r="G243" s="69" t="s">
        <v>172</v>
      </c>
      <c r="H243" s="69" t="s">
        <v>172</v>
      </c>
      <c r="I243" s="69"/>
      <c r="J243" s="69"/>
    </row>
    <row r="244" spans="1:10" ht="19.5" thickBot="1">
      <c r="A244" s="111"/>
      <c r="B244" s="52"/>
      <c r="C244" s="32"/>
      <c r="D244" s="113"/>
      <c r="E244" s="147" t="str">
        <f>""</f>
        <v/>
      </c>
      <c r="F244" s="69" t="str">
        <f>""</f>
        <v/>
      </c>
      <c r="G244" s="69" t="str">
        <f>""</f>
        <v/>
      </c>
      <c r="H244" s="69" t="str">
        <f>""</f>
        <v/>
      </c>
      <c r="I244" s="69" t="str">
        <f>""</f>
        <v/>
      </c>
      <c r="J244" s="69" t="str">
        <f>""</f>
        <v/>
      </c>
    </row>
    <row r="245" spans="1:10" ht="56.25">
      <c r="A245" s="378">
        <v>52</v>
      </c>
      <c r="B245" s="50" t="s">
        <v>5</v>
      </c>
      <c r="C245" s="31"/>
      <c r="D245" s="365" t="s">
        <v>105</v>
      </c>
      <c r="E245" s="37" t="s">
        <v>316</v>
      </c>
      <c r="F245" s="94" t="s">
        <v>123</v>
      </c>
      <c r="G245" s="69" t="s">
        <v>172</v>
      </c>
      <c r="H245" s="69" t="str">
        <f>""</f>
        <v/>
      </c>
      <c r="I245" s="69"/>
      <c r="J245" s="69"/>
    </row>
    <row r="246" spans="1:10">
      <c r="A246" s="379"/>
      <c r="B246" s="368"/>
      <c r="C246" s="32"/>
      <c r="D246" s="366"/>
      <c r="E246" s="33" t="s">
        <v>330</v>
      </c>
      <c r="F246" s="97" t="s">
        <v>124</v>
      </c>
      <c r="G246" s="69" t="str">
        <f>""</f>
        <v/>
      </c>
      <c r="H246" s="69" t="str">
        <f>""</f>
        <v/>
      </c>
      <c r="I246" s="69"/>
      <c r="J246" s="69"/>
    </row>
    <row r="247" spans="1:10" ht="75.75" thickBot="1">
      <c r="A247" s="380"/>
      <c r="B247" s="381"/>
      <c r="C247" s="22"/>
      <c r="D247" s="367"/>
      <c r="E247" s="40" t="s">
        <v>317</v>
      </c>
      <c r="F247" s="96" t="s">
        <v>130</v>
      </c>
      <c r="G247" s="69" t="s">
        <v>172</v>
      </c>
      <c r="H247" s="69" t="s">
        <v>172</v>
      </c>
      <c r="I247" s="69"/>
      <c r="J247" s="69"/>
    </row>
    <row r="248" spans="1:10" ht="19.5" thickBot="1">
      <c r="A248" s="111"/>
      <c r="B248" s="52"/>
      <c r="C248" s="32"/>
      <c r="D248" s="113"/>
      <c r="E248" s="147" t="str">
        <f>""</f>
        <v/>
      </c>
      <c r="F248" s="69" t="str">
        <f>""</f>
        <v/>
      </c>
      <c r="G248" s="69" t="str">
        <f>""</f>
        <v/>
      </c>
      <c r="H248" s="69" t="str">
        <f>""</f>
        <v/>
      </c>
      <c r="I248" s="69" t="str">
        <f>""</f>
        <v/>
      </c>
      <c r="J248" s="69" t="str">
        <f>""</f>
        <v/>
      </c>
    </row>
    <row r="249" spans="1:10" ht="93.75">
      <c r="A249" s="378">
        <v>53</v>
      </c>
      <c r="B249" s="50" t="s">
        <v>6</v>
      </c>
      <c r="C249" s="31"/>
      <c r="D249" s="365" t="s">
        <v>106</v>
      </c>
      <c r="E249" s="37" t="s">
        <v>318</v>
      </c>
      <c r="F249" s="94" t="s">
        <v>123</v>
      </c>
      <c r="G249" s="69" t="s">
        <v>172</v>
      </c>
      <c r="H249" s="69" t="str">
        <f>""</f>
        <v/>
      </c>
      <c r="I249" s="69"/>
      <c r="J249" s="69"/>
    </row>
    <row r="250" spans="1:10">
      <c r="A250" s="379"/>
      <c r="B250" s="368"/>
      <c r="C250" s="32"/>
      <c r="D250" s="366"/>
      <c r="E250" s="33" t="s">
        <v>330</v>
      </c>
      <c r="F250" s="95" t="s">
        <v>124</v>
      </c>
      <c r="G250" s="69" t="str">
        <f>""</f>
        <v/>
      </c>
      <c r="H250" s="69" t="str">
        <f>""</f>
        <v/>
      </c>
      <c r="I250" s="69"/>
      <c r="J250" s="69"/>
    </row>
    <row r="251" spans="1:10" ht="94.5" thickBot="1">
      <c r="A251" s="380"/>
      <c r="B251" s="381"/>
      <c r="C251" s="22"/>
      <c r="D251" s="367"/>
      <c r="E251" s="40" t="s">
        <v>319</v>
      </c>
      <c r="F251" s="96" t="s">
        <v>130</v>
      </c>
      <c r="G251" s="69" t="s">
        <v>172</v>
      </c>
      <c r="H251" s="69" t="s">
        <v>172</v>
      </c>
      <c r="I251" s="69"/>
      <c r="J251" s="69"/>
    </row>
    <row r="252" spans="1:10" ht="19.5" thickBot="1">
      <c r="A252" s="111"/>
      <c r="B252" s="52"/>
      <c r="C252" s="32"/>
      <c r="D252" s="113"/>
      <c r="E252" s="147" t="str">
        <f>""</f>
        <v/>
      </c>
      <c r="F252" s="69" t="str">
        <f>""</f>
        <v/>
      </c>
      <c r="G252" s="69" t="str">
        <f>""</f>
        <v/>
      </c>
      <c r="H252" s="69" t="str">
        <f>""</f>
        <v/>
      </c>
      <c r="I252" s="69" t="str">
        <f>""</f>
        <v/>
      </c>
      <c r="J252" s="69" t="str">
        <f>""</f>
        <v/>
      </c>
    </row>
    <row r="253" spans="1:10" ht="93.75">
      <c r="A253" s="378">
        <v>54</v>
      </c>
      <c r="B253" s="50" t="s">
        <v>8</v>
      </c>
      <c r="C253" s="31"/>
      <c r="D253" s="365" t="s">
        <v>107</v>
      </c>
      <c r="E253" s="37" t="s">
        <v>320</v>
      </c>
      <c r="F253" s="94" t="s">
        <v>123</v>
      </c>
      <c r="G253" s="69" t="s">
        <v>172</v>
      </c>
      <c r="H253" s="69" t="str">
        <f>""</f>
        <v/>
      </c>
      <c r="I253" s="69"/>
      <c r="J253" s="69"/>
    </row>
    <row r="254" spans="1:10">
      <c r="A254" s="379"/>
      <c r="B254" s="368"/>
      <c r="C254" s="32"/>
      <c r="D254" s="366"/>
      <c r="E254" s="33" t="s">
        <v>330</v>
      </c>
      <c r="F254" s="95" t="s">
        <v>124</v>
      </c>
      <c r="G254" s="69" t="str">
        <f>""</f>
        <v/>
      </c>
      <c r="H254" s="69" t="str">
        <f>""</f>
        <v/>
      </c>
      <c r="I254" s="69"/>
      <c r="J254" s="69"/>
    </row>
    <row r="255" spans="1:10" ht="75">
      <c r="A255" s="379"/>
      <c r="B255" s="368"/>
      <c r="C255" s="32"/>
      <c r="D255" s="366"/>
      <c r="E255" s="33" t="s">
        <v>321</v>
      </c>
      <c r="F255" s="95" t="s">
        <v>130</v>
      </c>
      <c r="G255" s="69" t="s">
        <v>172</v>
      </c>
      <c r="H255" s="69" t="s">
        <v>172</v>
      </c>
      <c r="I255" s="69"/>
      <c r="J255" s="69"/>
    </row>
    <row r="256" spans="1:10" ht="75">
      <c r="A256" s="379"/>
      <c r="B256" s="368"/>
      <c r="C256" s="32"/>
      <c r="D256" s="366"/>
      <c r="E256" s="33" t="s">
        <v>322</v>
      </c>
      <c r="F256" s="95" t="s">
        <v>131</v>
      </c>
      <c r="G256" s="69" t="s">
        <v>172</v>
      </c>
      <c r="H256" s="69" t="s">
        <v>172</v>
      </c>
      <c r="I256" s="69"/>
      <c r="J256" s="69"/>
    </row>
    <row r="257" spans="1:10" ht="38.25" thickBot="1">
      <c r="A257" s="380"/>
      <c r="B257" s="381"/>
      <c r="C257" s="22"/>
      <c r="D257" s="367"/>
      <c r="E257" s="40" t="s">
        <v>323</v>
      </c>
      <c r="F257" s="96" t="s">
        <v>131</v>
      </c>
      <c r="G257" s="69" t="s">
        <v>172</v>
      </c>
      <c r="H257" s="69" t="s">
        <v>172</v>
      </c>
      <c r="I257" s="69"/>
      <c r="J257" s="69"/>
    </row>
    <row r="258" spans="1:10" ht="19.5" thickBot="1">
      <c r="A258" s="111"/>
      <c r="B258" s="52"/>
      <c r="C258" s="5"/>
      <c r="D258" s="113"/>
      <c r="E258" s="147" t="str">
        <f>""</f>
        <v/>
      </c>
      <c r="F258" s="69" t="str">
        <f>""</f>
        <v/>
      </c>
      <c r="G258" s="69" t="str">
        <f>""</f>
        <v/>
      </c>
      <c r="H258" s="69" t="str">
        <f>""</f>
        <v/>
      </c>
      <c r="I258" s="69" t="str">
        <f>""</f>
        <v/>
      </c>
      <c r="J258" s="69" t="str">
        <f>""</f>
        <v/>
      </c>
    </row>
    <row r="259" spans="1:10" ht="37.5">
      <c r="A259" s="378">
        <v>55</v>
      </c>
      <c r="B259" s="50" t="s">
        <v>9</v>
      </c>
      <c r="C259" s="34"/>
      <c r="D259" s="365" t="s">
        <v>108</v>
      </c>
      <c r="E259" s="110" t="s">
        <v>324</v>
      </c>
      <c r="F259" s="106" t="s">
        <v>123</v>
      </c>
      <c r="G259" s="69" t="s">
        <v>172</v>
      </c>
      <c r="H259" s="69" t="s">
        <v>334</v>
      </c>
      <c r="I259" s="69"/>
      <c r="J259" s="69"/>
    </row>
    <row r="260" spans="1:10">
      <c r="A260" s="379"/>
      <c r="B260" s="368"/>
      <c r="C260" s="5"/>
      <c r="D260" s="366"/>
      <c r="E260" s="33" t="s">
        <v>330</v>
      </c>
      <c r="F260" s="99" t="s">
        <v>124</v>
      </c>
      <c r="G260" s="69" t="str">
        <f>""</f>
        <v/>
      </c>
      <c r="H260" s="69" t="s">
        <v>334</v>
      </c>
      <c r="I260" s="69"/>
      <c r="J260" s="69"/>
    </row>
    <row r="261" spans="1:10" ht="38.25" thickBot="1">
      <c r="A261" s="379"/>
      <c r="B261" s="368"/>
      <c r="C261" s="5"/>
      <c r="D261" s="367"/>
      <c r="E261" s="66" t="s">
        <v>325</v>
      </c>
      <c r="F261" s="99" t="s">
        <v>130</v>
      </c>
      <c r="G261" s="69" t="s">
        <v>172</v>
      </c>
      <c r="H261" s="69" t="s">
        <v>172</v>
      </c>
      <c r="I261" s="69"/>
      <c r="J261" s="69"/>
    </row>
    <row r="262" spans="1:10" ht="19.5" thickBot="1">
      <c r="A262" s="111"/>
      <c r="B262" s="52"/>
      <c r="C262" s="5"/>
      <c r="D262" s="113"/>
      <c r="E262" s="147" t="str">
        <f>""</f>
        <v/>
      </c>
      <c r="F262" s="69" t="str">
        <f>""</f>
        <v/>
      </c>
      <c r="G262" s="69" t="str">
        <f>""</f>
        <v/>
      </c>
      <c r="H262" s="69" t="str">
        <f>""</f>
        <v/>
      </c>
      <c r="I262" s="69" t="str">
        <f>""</f>
        <v/>
      </c>
      <c r="J262" s="69" t="str">
        <f>""</f>
        <v/>
      </c>
    </row>
    <row r="263" spans="1:10" ht="93.75">
      <c r="A263" s="378">
        <v>56</v>
      </c>
      <c r="B263" s="50" t="s">
        <v>10</v>
      </c>
      <c r="C263" s="34"/>
      <c r="D263" s="365" t="s">
        <v>109</v>
      </c>
      <c r="E263" s="37" t="s">
        <v>326</v>
      </c>
      <c r="F263" s="94" t="s">
        <v>123</v>
      </c>
      <c r="G263" s="69" t="s">
        <v>172</v>
      </c>
      <c r="H263" s="69" t="str">
        <f>""</f>
        <v/>
      </c>
      <c r="I263" s="69"/>
      <c r="J263" s="69"/>
    </row>
    <row r="264" spans="1:10">
      <c r="A264" s="379"/>
      <c r="B264" s="368"/>
      <c r="C264" s="5"/>
      <c r="D264" s="366"/>
      <c r="E264" s="33" t="s">
        <v>330</v>
      </c>
      <c r="F264" s="95" t="s">
        <v>124</v>
      </c>
      <c r="G264" s="69" t="str">
        <f>""</f>
        <v/>
      </c>
      <c r="H264" s="69" t="str">
        <f>""</f>
        <v/>
      </c>
      <c r="I264" s="69"/>
      <c r="J264" s="69"/>
    </row>
    <row r="265" spans="1:10" ht="57" thickBot="1">
      <c r="A265" s="380"/>
      <c r="B265" s="381"/>
      <c r="C265" s="65"/>
      <c r="D265" s="367"/>
      <c r="E265" s="45" t="s">
        <v>327</v>
      </c>
      <c r="F265" s="96" t="s">
        <v>130</v>
      </c>
      <c r="G265" s="69" t="s">
        <v>172</v>
      </c>
      <c r="H265" s="69" t="s">
        <v>172</v>
      </c>
      <c r="I265" s="69"/>
      <c r="J265" s="69"/>
    </row>
    <row r="266" spans="1:10" ht="19.5" thickBot="1">
      <c r="A266" s="20"/>
      <c r="B266" s="22"/>
      <c r="C266" s="26"/>
      <c r="D266" s="40"/>
      <c r="E266" s="69" t="str">
        <f>""</f>
        <v/>
      </c>
      <c r="F266" s="69" t="str">
        <f>""</f>
        <v/>
      </c>
      <c r="G266" s="69" t="str">
        <f>""</f>
        <v/>
      </c>
      <c r="H266" s="69" t="str">
        <f>""</f>
        <v/>
      </c>
      <c r="I266" s="69" t="str">
        <f>""</f>
        <v/>
      </c>
      <c r="J266" s="69" t="str">
        <f>""</f>
        <v/>
      </c>
    </row>
    <row r="267" spans="1:10">
      <c r="A267" s="25"/>
      <c r="B267" s="5"/>
      <c r="C267" s="23"/>
      <c r="D267" s="24"/>
      <c r="E267" s="21"/>
    </row>
  </sheetData>
  <mergeCells count="182">
    <mergeCell ref="D3:D6"/>
    <mergeCell ref="A253:A257"/>
    <mergeCell ref="A259:A261"/>
    <mergeCell ref="D259:D261"/>
    <mergeCell ref="D151:D153"/>
    <mergeCell ref="B152:B153"/>
    <mergeCell ref="D155:D157"/>
    <mergeCell ref="D263:D265"/>
    <mergeCell ref="A46:A48"/>
    <mergeCell ref="A50:A52"/>
    <mergeCell ref="A56:A58"/>
    <mergeCell ref="A60:A62"/>
    <mergeCell ref="A64:A66"/>
    <mergeCell ref="D115:D117"/>
    <mergeCell ref="B119:B121"/>
    <mergeCell ref="D119:D121"/>
    <mergeCell ref="B160:B161"/>
    <mergeCell ref="D163:D165"/>
    <mergeCell ref="B164:B165"/>
    <mergeCell ref="A159:A161"/>
    <mergeCell ref="A163:A165"/>
    <mergeCell ref="A169:A171"/>
    <mergeCell ref="A241:A243"/>
    <mergeCell ref="A245:A247"/>
    <mergeCell ref="A249:A251"/>
    <mergeCell ref="B2:F2"/>
    <mergeCell ref="C30:D32"/>
    <mergeCell ref="D16:D20"/>
    <mergeCell ref="D99:D101"/>
    <mergeCell ref="B100:B101"/>
    <mergeCell ref="B103:B105"/>
    <mergeCell ref="D103:D105"/>
    <mergeCell ref="B107:B109"/>
    <mergeCell ref="D107:D109"/>
    <mergeCell ref="D91:D93"/>
    <mergeCell ref="B92:B93"/>
    <mergeCell ref="D82:D84"/>
    <mergeCell ref="B83:B84"/>
    <mergeCell ref="D86:D88"/>
    <mergeCell ref="B87:B88"/>
    <mergeCell ref="B90:F90"/>
    <mergeCell ref="D50:D52"/>
    <mergeCell ref="B51:B52"/>
    <mergeCell ref="B55:F55"/>
    <mergeCell ref="D46:D48"/>
    <mergeCell ref="D42:D44"/>
    <mergeCell ref="B43:B44"/>
    <mergeCell ref="D38:D40"/>
    <mergeCell ref="B39:B40"/>
    <mergeCell ref="A107:A109"/>
    <mergeCell ref="A111:A113"/>
    <mergeCell ref="A115:A117"/>
    <mergeCell ref="A119:A121"/>
    <mergeCell ref="A127:A129"/>
    <mergeCell ref="A131:A133"/>
    <mergeCell ref="A195:A199"/>
    <mergeCell ref="A201:A205"/>
    <mergeCell ref="A136:A138"/>
    <mergeCell ref="A140:A142"/>
    <mergeCell ref="A207:A210"/>
    <mergeCell ref="A212:A215"/>
    <mergeCell ref="A173:A176"/>
    <mergeCell ref="A178:A182"/>
    <mergeCell ref="A224:A226"/>
    <mergeCell ref="A144:A148"/>
    <mergeCell ref="A184:A187"/>
    <mergeCell ref="A189:A193"/>
    <mergeCell ref="A217:A220"/>
    <mergeCell ref="A3:A5"/>
    <mergeCell ref="A7:A9"/>
    <mergeCell ref="A11:A13"/>
    <mergeCell ref="B238:B239"/>
    <mergeCell ref="D233:D235"/>
    <mergeCell ref="B234:B235"/>
    <mergeCell ref="D228:D230"/>
    <mergeCell ref="B229:B230"/>
    <mergeCell ref="B232:F232"/>
    <mergeCell ref="B225:B226"/>
    <mergeCell ref="D224:D226"/>
    <mergeCell ref="B213:B215"/>
    <mergeCell ref="A228:A230"/>
    <mergeCell ref="A16:A20"/>
    <mergeCell ref="A22:A27"/>
    <mergeCell ref="A30:A32"/>
    <mergeCell ref="A34:A36"/>
    <mergeCell ref="A38:A40"/>
    <mergeCell ref="A233:A235"/>
    <mergeCell ref="A237:A239"/>
    <mergeCell ref="B4:B5"/>
    <mergeCell ref="B111:B113"/>
    <mergeCell ref="D111:D113"/>
    <mergeCell ref="B135:F135"/>
    <mergeCell ref="B264:B265"/>
    <mergeCell ref="B35:B36"/>
    <mergeCell ref="B47:B48"/>
    <mergeCell ref="B260:B261"/>
    <mergeCell ref="D253:D257"/>
    <mergeCell ref="B254:B257"/>
    <mergeCell ref="D249:D251"/>
    <mergeCell ref="B250:B251"/>
    <mergeCell ref="D245:D247"/>
    <mergeCell ref="B246:B247"/>
    <mergeCell ref="D241:D243"/>
    <mergeCell ref="B242:B243"/>
    <mergeCell ref="D169:D171"/>
    <mergeCell ref="B170:B171"/>
    <mergeCell ref="D144:D148"/>
    <mergeCell ref="B145:B147"/>
    <mergeCell ref="B150:F150"/>
    <mergeCell ref="D136:D138"/>
    <mergeCell ref="B137:B138"/>
    <mergeCell ref="D140:D142"/>
    <mergeCell ref="B141:B142"/>
    <mergeCell ref="B168:F168"/>
    <mergeCell ref="D159:D161"/>
    <mergeCell ref="B115:B117"/>
    <mergeCell ref="A263:A265"/>
    <mergeCell ref="D237:D239"/>
    <mergeCell ref="A42:A44"/>
    <mergeCell ref="D217:D220"/>
    <mergeCell ref="B218:B220"/>
    <mergeCell ref="B223:F223"/>
    <mergeCell ref="D212:D215"/>
    <mergeCell ref="D207:D210"/>
    <mergeCell ref="B208:B210"/>
    <mergeCell ref="D195:D199"/>
    <mergeCell ref="B197:B199"/>
    <mergeCell ref="D201:D205"/>
    <mergeCell ref="B202:B205"/>
    <mergeCell ref="B156:B157"/>
    <mergeCell ref="A151:A153"/>
    <mergeCell ref="A155:A157"/>
    <mergeCell ref="D189:D193"/>
    <mergeCell ref="B190:B193"/>
    <mergeCell ref="D184:D187"/>
    <mergeCell ref="B185:B187"/>
    <mergeCell ref="D178:D182"/>
    <mergeCell ref="B179:B182"/>
    <mergeCell ref="D173:D176"/>
    <mergeCell ref="B174:B176"/>
    <mergeCell ref="D127:D129"/>
    <mergeCell ref="B128:B129"/>
    <mergeCell ref="D131:D133"/>
    <mergeCell ref="B132:B133"/>
    <mergeCell ref="B124:F124"/>
    <mergeCell ref="B125:B126"/>
    <mergeCell ref="C125:D126"/>
    <mergeCell ref="E125:F125"/>
    <mergeCell ref="A91:A93"/>
    <mergeCell ref="A95:A97"/>
    <mergeCell ref="A99:A101"/>
    <mergeCell ref="D64:D66"/>
    <mergeCell ref="B65:B66"/>
    <mergeCell ref="D60:D62"/>
    <mergeCell ref="B61:B62"/>
    <mergeCell ref="A103:A105"/>
    <mergeCell ref="B57:B58"/>
    <mergeCell ref="D56:D58"/>
    <mergeCell ref="D74:D76"/>
    <mergeCell ref="B75:B76"/>
    <mergeCell ref="D78:D80"/>
    <mergeCell ref="B79:B80"/>
    <mergeCell ref="A74:A76"/>
    <mergeCell ref="A78:A80"/>
    <mergeCell ref="A82:A84"/>
    <mergeCell ref="A86:A88"/>
    <mergeCell ref="D68:D71"/>
    <mergeCell ref="B69:B71"/>
    <mergeCell ref="B73:F73"/>
    <mergeCell ref="A68:A71"/>
    <mergeCell ref="D95:D97"/>
    <mergeCell ref="B96:B97"/>
    <mergeCell ref="D34:D36"/>
    <mergeCell ref="B17:B19"/>
    <mergeCell ref="D22:D27"/>
    <mergeCell ref="B24:B25"/>
    <mergeCell ref="B29:F29"/>
    <mergeCell ref="D7:D9"/>
    <mergeCell ref="B8:B9"/>
    <mergeCell ref="D11:D13"/>
    <mergeCell ref="B12:B13"/>
    <mergeCell ref="B15:F15"/>
  </mergeCells>
  <phoneticPr fontId="1"/>
  <pageMargins left="0.7" right="0.7" top="0.75" bottom="0.75" header="0.3" footer="0.3"/>
  <pageSetup paperSize="9" scale="54"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R7調査票</vt:lpstr>
      <vt:lpstr>プルダウンリスト</vt:lpstr>
      <vt:lpstr>'R7調査票'!Print_Area</vt:lpstr>
      <vt:lpstr>'R7調査票'!Print_Titles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2022-07-08T01:25:17Z</dcterms:created>
  <dcterms:modified xsi:type="dcterms:W3CDTF">2025-07-10T02:21:18Z</dcterms:modified>
</cp:coreProperties>
</file>