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4066E0A7-6290-44BA-9CDA-0E00FB551444}" xr6:coauthVersionLast="47" xr6:coauthVersionMax="47" xr10:uidLastSave="{00000000-0000-0000-0000-000000000000}"/>
  <bookViews>
    <workbookView xWindow="-120" yWindow="-120" windowWidth="29040" windowHeight="15720" tabRatio="585" xr2:uid="{03E5D87E-44EE-4BAE-8E4F-85B61923759D}"/>
  </bookViews>
  <sheets>
    <sheet name="R8調査票" sheetId="15" r:id="rId1"/>
    <sheet name="プルダウンリスト" sheetId="13" state="hidden" r:id="rId2"/>
  </sheets>
  <definedNames>
    <definedName name="_xlnm.Print_Area" localSheetId="0">'R8調査票'!$A$1:$J$121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7" i="15" l="1"/>
  <c r="H67" i="15"/>
  <c r="G49" i="15"/>
  <c r="H89" i="15"/>
  <c r="H49" i="15"/>
  <c r="F49" i="15"/>
  <c r="H236" i="13"/>
  <c r="H217" i="13"/>
  <c r="H111" i="15"/>
  <c r="H211" i="13"/>
  <c r="H258" i="13" l="1"/>
  <c r="G258" i="13"/>
  <c r="H257" i="13"/>
  <c r="G257" i="13"/>
  <c r="H248" i="13"/>
  <c r="G248" i="13"/>
  <c r="H247" i="13"/>
  <c r="G247" i="13"/>
  <c r="H243" i="13"/>
  <c r="G243" i="13"/>
  <c r="H242" i="13"/>
  <c r="G242" i="13"/>
  <c r="H238" i="13"/>
  <c r="G238" i="13"/>
  <c r="H237" i="13"/>
  <c r="G237" i="13"/>
  <c r="H232" i="13"/>
  <c r="G232" i="13"/>
  <c r="H231" i="13"/>
  <c r="G231" i="13"/>
  <c r="H230" i="13"/>
  <c r="H226" i="13"/>
  <c r="G226" i="13"/>
  <c r="H225" i="13"/>
  <c r="G225" i="13"/>
  <c r="H224" i="13"/>
  <c r="G224" i="13"/>
  <c r="H219" i="13"/>
  <c r="G219" i="13"/>
  <c r="H218" i="13"/>
  <c r="G218" i="13"/>
  <c r="H212" i="13"/>
  <c r="G212" i="13"/>
  <c r="H207" i="13"/>
  <c r="G207" i="13"/>
  <c r="H206" i="13"/>
  <c r="G206" i="13"/>
  <c r="H198" i="13"/>
  <c r="G198" i="13"/>
  <c r="H197" i="13"/>
  <c r="G197" i="13"/>
  <c r="H192" i="13"/>
  <c r="G192" i="13"/>
  <c r="H186" i="13"/>
  <c r="G186" i="13"/>
  <c r="H180" i="13"/>
  <c r="G180" i="13"/>
  <c r="H173" i="13"/>
  <c r="G173" i="13"/>
  <c r="H167" i="13"/>
  <c r="G167" i="13"/>
  <c r="H160" i="13"/>
  <c r="G160" i="13"/>
  <c r="H153" i="13"/>
  <c r="G153" i="13"/>
  <c r="H148" i="13"/>
  <c r="G148" i="13"/>
  <c r="H144" i="13"/>
  <c r="G144" i="13"/>
  <c r="H138" i="13"/>
  <c r="G138" i="13"/>
  <c r="H134" i="13"/>
  <c r="G134" i="13"/>
  <c r="H130" i="13"/>
  <c r="G130" i="13"/>
  <c r="H126" i="13"/>
  <c r="G126" i="13"/>
  <c r="H120" i="13"/>
  <c r="G120" i="13"/>
  <c r="H116" i="13"/>
  <c r="G116" i="13"/>
  <c r="H107" i="13"/>
  <c r="G107" i="13"/>
  <c r="H106" i="13"/>
  <c r="G106" i="13"/>
  <c r="H97" i="13"/>
  <c r="G97" i="13"/>
  <c r="H90" i="13"/>
  <c r="G90" i="13"/>
  <c r="H89" i="13"/>
  <c r="G89" i="13"/>
  <c r="H57" i="13"/>
  <c r="G57" i="13"/>
  <c r="H51" i="13"/>
  <c r="G51" i="13"/>
  <c r="H47" i="13"/>
  <c r="G47" i="13"/>
  <c r="H43" i="13"/>
  <c r="G43" i="13"/>
  <c r="H39" i="13"/>
  <c r="G39" i="13"/>
  <c r="H35" i="13"/>
  <c r="G35" i="13"/>
  <c r="H31" i="13"/>
  <c r="G31" i="13"/>
  <c r="H23" i="13"/>
  <c r="G23" i="13"/>
  <c r="H17" i="13"/>
  <c r="G17" i="13"/>
  <c r="H12" i="13"/>
  <c r="G12" i="13"/>
  <c r="H8" i="13"/>
  <c r="G8" i="13"/>
  <c r="H4" i="13"/>
  <c r="G4" i="13"/>
  <c r="H159" i="13"/>
  <c r="E100" i="13"/>
  <c r="F100" i="13"/>
  <c r="J100" i="13"/>
  <c r="I100" i="13"/>
  <c r="H100" i="13"/>
  <c r="G100" i="13"/>
  <c r="H223" i="13"/>
  <c r="H166" i="13"/>
  <c r="H81" i="15" l="1"/>
  <c r="F81" i="15"/>
  <c r="G81" i="15"/>
  <c r="E6" i="13"/>
  <c r="J260" i="13"/>
  <c r="I260" i="13"/>
  <c r="H260" i="13"/>
  <c r="G260" i="13"/>
  <c r="F260" i="13"/>
  <c r="E260" i="13"/>
  <c r="J255" i="13"/>
  <c r="I255" i="13"/>
  <c r="H255" i="13"/>
  <c r="G255" i="13"/>
  <c r="F255" i="13"/>
  <c r="E255" i="13"/>
  <c r="J252" i="13"/>
  <c r="I252" i="13"/>
  <c r="H252" i="13"/>
  <c r="G252" i="13"/>
  <c r="F252" i="13"/>
  <c r="E252" i="13"/>
  <c r="J245" i="13"/>
  <c r="I245" i="13"/>
  <c r="H245" i="13"/>
  <c r="G245" i="13"/>
  <c r="F245" i="13"/>
  <c r="E245" i="13"/>
  <c r="J240" i="13"/>
  <c r="I240" i="13"/>
  <c r="H240" i="13"/>
  <c r="G240" i="13"/>
  <c r="F240" i="13"/>
  <c r="E240" i="13"/>
  <c r="J234" i="13"/>
  <c r="I234" i="13"/>
  <c r="H234" i="13"/>
  <c r="G234" i="13"/>
  <c r="F234" i="13"/>
  <c r="E234" i="13"/>
  <c r="J228" i="13"/>
  <c r="I228" i="13"/>
  <c r="H228" i="13"/>
  <c r="G228" i="13"/>
  <c r="F228" i="13"/>
  <c r="E228" i="13"/>
  <c r="J221" i="13"/>
  <c r="I221" i="13"/>
  <c r="H221" i="13"/>
  <c r="G221" i="13"/>
  <c r="F221" i="13"/>
  <c r="E221" i="13"/>
  <c r="J214" i="13"/>
  <c r="I214" i="13"/>
  <c r="H214" i="13"/>
  <c r="G214" i="13"/>
  <c r="F214" i="13"/>
  <c r="E214" i="13"/>
  <c r="J209" i="13"/>
  <c r="I209" i="13"/>
  <c r="H209" i="13"/>
  <c r="G209" i="13"/>
  <c r="F209" i="13"/>
  <c r="E209" i="13"/>
  <c r="J202" i="13"/>
  <c r="I202" i="13"/>
  <c r="H202" i="13"/>
  <c r="G202" i="13"/>
  <c r="F202" i="13"/>
  <c r="E202" i="13"/>
  <c r="J195" i="13"/>
  <c r="I195" i="13"/>
  <c r="H195" i="13"/>
  <c r="G195" i="13"/>
  <c r="F195" i="13"/>
  <c r="E195" i="13"/>
  <c r="J190" i="13"/>
  <c r="I190" i="13"/>
  <c r="H190" i="13"/>
  <c r="G190" i="13"/>
  <c r="F190" i="13"/>
  <c r="E190" i="13"/>
  <c r="J184" i="13"/>
  <c r="I184" i="13"/>
  <c r="H184" i="13"/>
  <c r="G184" i="13"/>
  <c r="F184" i="13"/>
  <c r="E184" i="13"/>
  <c r="J178" i="13"/>
  <c r="I178" i="13"/>
  <c r="H178" i="13"/>
  <c r="G178" i="13"/>
  <c r="F178" i="13"/>
  <c r="E178" i="13"/>
  <c r="J171" i="13"/>
  <c r="I171" i="13"/>
  <c r="H171" i="13"/>
  <c r="G171" i="13"/>
  <c r="F171" i="13"/>
  <c r="E171" i="13"/>
  <c r="J164" i="13"/>
  <c r="I164" i="13"/>
  <c r="H164" i="13"/>
  <c r="G164" i="13"/>
  <c r="F164" i="13"/>
  <c r="E164" i="13"/>
  <c r="J157" i="13"/>
  <c r="I157" i="13"/>
  <c r="H157" i="13"/>
  <c r="G157" i="13"/>
  <c r="F157" i="13"/>
  <c r="E157" i="13"/>
  <c r="J151" i="13"/>
  <c r="I151" i="13"/>
  <c r="H151" i="13"/>
  <c r="G151" i="13"/>
  <c r="F151" i="13"/>
  <c r="E151" i="13"/>
  <c r="J146" i="13"/>
  <c r="I146" i="13"/>
  <c r="H146" i="13"/>
  <c r="G146" i="13"/>
  <c r="F146" i="13"/>
  <c r="E146" i="13"/>
  <c r="J140" i="13"/>
  <c r="I140" i="13"/>
  <c r="H140" i="13"/>
  <c r="G140" i="13"/>
  <c r="F140" i="13"/>
  <c r="E140" i="13"/>
  <c r="J136" i="13"/>
  <c r="I136" i="13"/>
  <c r="H136" i="13"/>
  <c r="G136" i="13"/>
  <c r="F136" i="13"/>
  <c r="E136" i="13"/>
  <c r="J132" i="13"/>
  <c r="I132" i="13"/>
  <c r="H132" i="13"/>
  <c r="G132" i="13"/>
  <c r="F132" i="13"/>
  <c r="E132" i="13"/>
  <c r="J128" i="13"/>
  <c r="I128" i="13"/>
  <c r="H128" i="13"/>
  <c r="G128" i="13"/>
  <c r="F128" i="13"/>
  <c r="E128" i="13"/>
  <c r="J123" i="13"/>
  <c r="I123" i="13"/>
  <c r="H123" i="13"/>
  <c r="G123" i="13"/>
  <c r="F123" i="13"/>
  <c r="E123" i="13"/>
  <c r="J118" i="13"/>
  <c r="I118" i="13"/>
  <c r="H118" i="13"/>
  <c r="G118" i="13"/>
  <c r="F118" i="13"/>
  <c r="E118" i="13"/>
  <c r="J114" i="13"/>
  <c r="I114" i="13"/>
  <c r="H114" i="13"/>
  <c r="G114" i="13"/>
  <c r="F114" i="13"/>
  <c r="E114" i="13"/>
  <c r="J110" i="13"/>
  <c r="I110" i="13"/>
  <c r="H110" i="13"/>
  <c r="G110" i="13"/>
  <c r="F110" i="13"/>
  <c r="E110" i="13"/>
  <c r="J104" i="13"/>
  <c r="I104" i="13"/>
  <c r="H104" i="13"/>
  <c r="G104" i="13"/>
  <c r="F104" i="13"/>
  <c r="E104" i="13"/>
  <c r="J95" i="13"/>
  <c r="I95" i="13"/>
  <c r="H95" i="13"/>
  <c r="G95" i="13"/>
  <c r="F95" i="13"/>
  <c r="E95" i="13"/>
  <c r="J92" i="13"/>
  <c r="I92" i="13"/>
  <c r="H92" i="13"/>
  <c r="G92" i="13"/>
  <c r="F92" i="13"/>
  <c r="E92" i="13"/>
  <c r="J86" i="13"/>
  <c r="I86" i="13"/>
  <c r="H86" i="13"/>
  <c r="G86" i="13"/>
  <c r="F86" i="13"/>
  <c r="E86" i="13"/>
  <c r="J53" i="13"/>
  <c r="I53" i="13"/>
  <c r="H53" i="13"/>
  <c r="G53" i="13"/>
  <c r="F53" i="13"/>
  <c r="E53" i="13"/>
  <c r="J82" i="13"/>
  <c r="I82" i="13"/>
  <c r="H82" i="13"/>
  <c r="G82" i="13"/>
  <c r="F82" i="13"/>
  <c r="E82" i="13"/>
  <c r="J78" i="13"/>
  <c r="I78" i="13"/>
  <c r="H78" i="13"/>
  <c r="G78" i="13"/>
  <c r="F78" i="13"/>
  <c r="E78" i="13"/>
  <c r="J74" i="13"/>
  <c r="I74" i="13"/>
  <c r="H74" i="13"/>
  <c r="G74" i="13"/>
  <c r="F74" i="13"/>
  <c r="E74" i="13"/>
  <c r="J69" i="13"/>
  <c r="I69" i="13"/>
  <c r="H69" i="13"/>
  <c r="G69" i="13"/>
  <c r="F69" i="13"/>
  <c r="E69" i="13"/>
  <c r="J65" i="13"/>
  <c r="I65" i="13"/>
  <c r="H65" i="13"/>
  <c r="G65" i="13"/>
  <c r="F65" i="13"/>
  <c r="E65" i="13"/>
  <c r="J62" i="13"/>
  <c r="I62" i="13"/>
  <c r="H62" i="13"/>
  <c r="G62" i="13"/>
  <c r="F62" i="13"/>
  <c r="E62" i="13"/>
  <c r="J59" i="13"/>
  <c r="I59" i="13"/>
  <c r="H59" i="13"/>
  <c r="G59" i="13"/>
  <c r="F59" i="13"/>
  <c r="E59" i="13"/>
  <c r="J49" i="13"/>
  <c r="I49" i="13"/>
  <c r="H49" i="13"/>
  <c r="G49" i="13"/>
  <c r="F49" i="13"/>
  <c r="E49" i="13"/>
  <c r="J45" i="13"/>
  <c r="I45" i="13"/>
  <c r="H45" i="13"/>
  <c r="G45" i="13"/>
  <c r="F45" i="13"/>
  <c r="E45" i="13"/>
  <c r="J41" i="13"/>
  <c r="I41" i="13"/>
  <c r="H41" i="13"/>
  <c r="G41" i="13"/>
  <c r="F41" i="13"/>
  <c r="E41" i="13"/>
  <c r="J37" i="13"/>
  <c r="I37" i="13"/>
  <c r="H37" i="13"/>
  <c r="G37" i="13"/>
  <c r="F37" i="13"/>
  <c r="E37" i="13"/>
  <c r="J33" i="13"/>
  <c r="I33" i="13"/>
  <c r="H33" i="13"/>
  <c r="G33" i="13"/>
  <c r="F33" i="13"/>
  <c r="E33" i="13"/>
  <c r="J28" i="13"/>
  <c r="I28" i="13"/>
  <c r="H28" i="13"/>
  <c r="G28" i="13"/>
  <c r="F28" i="13"/>
  <c r="E28" i="13"/>
  <c r="J21" i="13"/>
  <c r="I21" i="13"/>
  <c r="H21" i="13"/>
  <c r="G21" i="13"/>
  <c r="F21" i="13"/>
  <c r="E21" i="13"/>
  <c r="J14" i="13"/>
  <c r="I14" i="13"/>
  <c r="H14" i="13"/>
  <c r="G14" i="13"/>
  <c r="F14" i="13"/>
  <c r="E14" i="13"/>
  <c r="J10" i="13"/>
  <c r="I10" i="13"/>
  <c r="H10" i="13"/>
  <c r="G10" i="13"/>
  <c r="F10" i="13"/>
  <c r="E10" i="13"/>
  <c r="J6" i="13"/>
  <c r="I6" i="13"/>
  <c r="H6" i="13"/>
  <c r="G6" i="13"/>
  <c r="F6" i="13"/>
  <c r="H3" i="13"/>
  <c r="H256" i="13"/>
  <c r="H246" i="13"/>
  <c r="H241" i="13"/>
  <c r="H235" i="13"/>
  <c r="H229" i="13"/>
  <c r="H222" i="13"/>
  <c r="H216" i="13"/>
  <c r="H210" i="13"/>
  <c r="H205" i="13"/>
  <c r="H196" i="13"/>
  <c r="H191" i="13"/>
  <c r="H185" i="13"/>
  <c r="H179" i="13"/>
  <c r="H172" i="13"/>
  <c r="H165" i="13"/>
  <c r="H158" i="13"/>
  <c r="H152" i="13"/>
  <c r="H147" i="13"/>
  <c r="H143" i="13"/>
  <c r="H137" i="13"/>
  <c r="H133" i="13"/>
  <c r="H129" i="13"/>
  <c r="H125" i="13"/>
  <c r="H119" i="13"/>
  <c r="H115" i="13"/>
  <c r="H112" i="13"/>
  <c r="H105" i="13"/>
  <c r="H101" i="13"/>
  <c r="H96" i="13"/>
  <c r="H93" i="13"/>
  <c r="H88" i="13"/>
  <c r="H83" i="13"/>
  <c r="H79" i="13"/>
  <c r="H75" i="13"/>
  <c r="H71" i="13"/>
  <c r="H66" i="13"/>
  <c r="H63" i="13"/>
  <c r="H60" i="13"/>
  <c r="H56" i="13"/>
  <c r="H50" i="13"/>
  <c r="H46" i="13"/>
  <c r="H42" i="13"/>
  <c r="H38" i="13"/>
  <c r="H34" i="13"/>
  <c r="H30" i="13"/>
  <c r="H22" i="13"/>
  <c r="H16" i="13"/>
  <c r="H11" i="13"/>
  <c r="H7" i="13"/>
  <c r="F69" i="15" l="1"/>
  <c r="G92" i="15"/>
  <c r="F101" i="15"/>
  <c r="F121" i="15"/>
  <c r="G64" i="15"/>
  <c r="H54" i="15"/>
  <c r="H110" i="15"/>
  <c r="G62" i="15"/>
  <c r="F102" i="15"/>
  <c r="H74" i="15"/>
  <c r="H70" i="15"/>
  <c r="H80" i="15"/>
  <c r="H104" i="15"/>
  <c r="H115" i="15"/>
  <c r="H119" i="15"/>
  <c r="G99" i="15"/>
  <c r="H55" i="15"/>
  <c r="H68" i="15"/>
  <c r="G93" i="15"/>
  <c r="G76" i="15"/>
  <c r="G60" i="15"/>
  <c r="G83" i="15"/>
  <c r="G95" i="15"/>
  <c r="G89" i="15"/>
  <c r="H75" i="15"/>
  <c r="G61" i="15"/>
  <c r="H73" i="15"/>
  <c r="G87" i="15"/>
  <c r="G98" i="15"/>
  <c r="G105" i="15"/>
  <c r="H116" i="15"/>
  <c r="F55" i="15"/>
  <c r="H82" i="15"/>
  <c r="H59" i="15"/>
  <c r="H79" i="15"/>
  <c r="H94" i="15"/>
  <c r="H103" i="15"/>
  <c r="H114" i="15"/>
  <c r="G51" i="15"/>
  <c r="H63" i="15"/>
  <c r="G75" i="15"/>
  <c r="H100" i="15"/>
  <c r="H107" i="15"/>
  <c r="G118" i="15"/>
  <c r="G68" i="15"/>
  <c r="F73" i="15"/>
  <c r="F82" i="15"/>
  <c r="H83" i="15"/>
  <c r="H87" i="15"/>
  <c r="H92" i="15"/>
  <c r="H95" i="15"/>
  <c r="H105" i="15"/>
  <c r="G79" i="15"/>
  <c r="F103" i="15"/>
  <c r="G80" i="15"/>
  <c r="H62" i="15"/>
  <c r="G74" i="15"/>
  <c r="G88" i="15"/>
  <c r="H99" i="15"/>
  <c r="G106" i="15"/>
  <c r="G117" i="15"/>
  <c r="G107" i="15"/>
  <c r="F114" i="15"/>
  <c r="H117" i="15"/>
  <c r="F115" i="15"/>
  <c r="F54" i="15"/>
  <c r="H102" i="15"/>
  <c r="F111" i="15"/>
  <c r="H120" i="15"/>
  <c r="H60" i="15"/>
  <c r="G119" i="15"/>
  <c r="H51" i="15"/>
  <c r="F59" i="15"/>
  <c r="H61" i="15"/>
  <c r="H64" i="15"/>
  <c r="G69" i="15"/>
  <c r="F74" i="15"/>
  <c r="H76" i="15"/>
  <c r="F83" i="15"/>
  <c r="H88" i="15"/>
  <c r="H93" i="15"/>
  <c r="H98" i="15"/>
  <c r="G101" i="15"/>
  <c r="F104" i="15"/>
  <c r="H106" i="15"/>
  <c r="G111" i="15"/>
  <c r="F116" i="15"/>
  <c r="H118" i="15"/>
  <c r="G121" i="15"/>
  <c r="G110" i="15"/>
  <c r="G59" i="15"/>
  <c r="F62" i="15"/>
  <c r="F67" i="15"/>
  <c r="H69" i="15"/>
  <c r="F79" i="15"/>
  <c r="F89" i="15"/>
  <c r="F94" i="15"/>
  <c r="F99" i="15"/>
  <c r="H101" i="15"/>
  <c r="G104" i="15"/>
  <c r="F107" i="15"/>
  <c r="G116" i="15"/>
  <c r="F119" i="15"/>
  <c r="H121" i="15"/>
  <c r="F70" i="15"/>
  <c r="G94" i="15"/>
  <c r="G54" i="15"/>
  <c r="F60" i="15"/>
  <c r="G70" i="15"/>
  <c r="F75" i="15"/>
  <c r="F87" i="15"/>
  <c r="F92" i="15"/>
  <c r="F95" i="15"/>
  <c r="G102" i="15"/>
  <c r="F105" i="15"/>
  <c r="G114" i="15"/>
  <c r="F117" i="15"/>
  <c r="F63" i="15"/>
  <c r="F68" i="15"/>
  <c r="F80" i="15"/>
  <c r="F100" i="15"/>
  <c r="F110" i="15"/>
  <c r="F120" i="15"/>
  <c r="G63" i="15"/>
  <c r="G100" i="15"/>
  <c r="G120" i="15"/>
  <c r="F51" i="15"/>
  <c r="G55" i="15"/>
  <c r="F61" i="15"/>
  <c r="F64" i="15"/>
  <c r="G73" i="15"/>
  <c r="F76" i="15"/>
  <c r="G82" i="15"/>
  <c r="F88" i="15"/>
  <c r="F93" i="15"/>
  <c r="F98" i="15"/>
  <c r="G103" i="15"/>
  <c r="F106" i="15"/>
  <c r="G115" i="15"/>
  <c r="F118" i="15"/>
  <c r="G50" i="15"/>
  <c r="F50" i="15"/>
  <c r="H50" i="15"/>
</calcChain>
</file>

<file path=xl/sharedStrings.xml><?xml version="1.0" encoding="utf-8"?>
<sst xmlns="http://schemas.openxmlformats.org/spreadsheetml/2006/main" count="1222" uniqueCount="458">
  <si>
    <t>①</t>
  </si>
  <si>
    <t>②</t>
  </si>
  <si>
    <t>③</t>
  </si>
  <si>
    <t>④</t>
  </si>
  <si>
    <t>⑤</t>
  </si>
  <si>
    <t>第４節 研究費の適正な運営・管理活動</t>
  </si>
  <si>
    <t>⑥</t>
  </si>
  <si>
    <t>⑦</t>
  </si>
  <si>
    <t>⑧</t>
  </si>
  <si>
    <t>⑨</t>
  </si>
  <si>
    <t>⑩</t>
  </si>
  <si>
    <t>第５節 情報発信・共有化の推進</t>
  </si>
  <si>
    <t>第６節 モニタリングの在り方</t>
  </si>
  <si>
    <t>①</t>
    <phoneticPr fontId="1"/>
  </si>
  <si>
    <t>②</t>
    <phoneticPr fontId="1"/>
  </si>
  <si>
    <t>③</t>
    <phoneticPr fontId="1"/>
  </si>
  <si>
    <t>⑥</t>
    <phoneticPr fontId="1"/>
  </si>
  <si>
    <t>⑦</t>
    <phoneticPr fontId="1"/>
  </si>
  <si>
    <t>回答いただいた担当部署・担当者名・連絡先（電話・e-mailアドレス）</t>
    <rPh sb="0" eb="2">
      <t>カイトウ</t>
    </rPh>
    <rPh sb="7" eb="9">
      <t>タントウ</t>
    </rPh>
    <rPh sb="9" eb="11">
      <t>ブショ</t>
    </rPh>
    <rPh sb="12" eb="15">
      <t>タントウシャ</t>
    </rPh>
    <rPh sb="15" eb="16">
      <t>メイ</t>
    </rPh>
    <rPh sb="17" eb="19">
      <t>レンラク</t>
    </rPh>
    <rPh sb="19" eb="20">
      <t>サキ</t>
    </rPh>
    <rPh sb="21" eb="23">
      <t>デンワ</t>
    </rPh>
    <phoneticPr fontId="1"/>
  </si>
  <si>
    <t>貴研究機関名</t>
    <rPh sb="0" eb="1">
      <t>キ</t>
    </rPh>
    <rPh sb="1" eb="3">
      <t>ケンキュウ</t>
    </rPh>
    <rPh sb="3" eb="5">
      <t>キカン</t>
    </rPh>
    <rPh sb="5" eb="6">
      <t>メイ</t>
    </rPh>
    <phoneticPr fontId="1"/>
  </si>
  <si>
    <t>（１）競争的研究費等の運営・管理に関わる責任体系の明確化</t>
    <phoneticPr fontId="1"/>
  </si>
  <si>
    <t>（２）監事に求められる役割の明確化</t>
    <phoneticPr fontId="1"/>
  </si>
  <si>
    <t>第２節　適正な運営・管理の基盤となる環境の整備</t>
    <phoneticPr fontId="1"/>
  </si>
  <si>
    <t>（１）コンプライアンス教育・啓発活動の実施（関係者の意識の向上と浸透）</t>
    <phoneticPr fontId="1"/>
  </si>
  <si>
    <t>④</t>
    <phoneticPr fontId="1"/>
  </si>
  <si>
    <t>⑤</t>
    <phoneticPr fontId="1"/>
  </si>
  <si>
    <t>（１）不正防止計画の推進を担当する者又は部署の設置</t>
    <phoneticPr fontId="1"/>
  </si>
  <si>
    <t>⑧</t>
    <phoneticPr fontId="1"/>
  </si>
  <si>
    <t>（３） 職務権限の明確化</t>
    <phoneticPr fontId="1"/>
  </si>
  <si>
    <t>〇</t>
    <phoneticPr fontId="1"/>
  </si>
  <si>
    <t>×</t>
    <phoneticPr fontId="1"/>
  </si>
  <si>
    <t>回答いただく研究機関について</t>
    <phoneticPr fontId="1"/>
  </si>
  <si>
    <t>対策の内容</t>
    <phoneticPr fontId="1"/>
  </si>
  <si>
    <t>機関全体を統括し、競争的研究費等の運営・管理について最終責任を負う者として「最高管理責任者」を定め、その職名を公開する。最高管理責任者は、原則として、機関の長が当たるものとする。</t>
    <phoneticPr fontId="1"/>
  </si>
  <si>
    <t>最高管理責任者を補佐し、競争的研究費等の運営・管理について機関全体を統括する実質的な責任と権限を持つ者として「統括管理責任者」を定め、その職名を公開する。</t>
    <phoneticPr fontId="1"/>
  </si>
  <si>
    <t>　</t>
    <phoneticPr fontId="1"/>
  </si>
  <si>
    <t>機関内の各部局等（例えば、大学の学部、附属の研究所等、一定の独立した事務機能を備えた組織）における競争的研究費等の運営・管理について実質的な責任と権限を持つ者として「コンプライアンス推進責任者」を定め、その職名を公開する。</t>
    <phoneticPr fontId="1"/>
  </si>
  <si>
    <t>監事は、不正防止に関する内部統制の整備・運用状況について機関全体の観点から確認し、意見を述べる。</t>
    <phoneticPr fontId="1"/>
  </si>
  <si>
    <t>監事は、特に、統括管理責任者又はコンプライアンス推進責任者が実施するモニタリングや内部監査によって明らかになった不正発生要因が不正防止計画に反映されているか、また、不正防止計画が適切に実施されているかを確認し、意見を述べる。</t>
    <phoneticPr fontId="1"/>
  </si>
  <si>
    <t>コンプライアンス推進責任者は、統括管理責任者が策定する実施計画に基づき、競争的研究費等の運営・管理に関わる全ての構成員を対象としたコンプライアンス教育を実施する。</t>
    <phoneticPr fontId="1"/>
  </si>
  <si>
    <t>コンプライアンス教育の内容は、各構成員の職務内容や権限・責任に応じた効果的で実効性のあるものを設定し、定期的に見直しを行う。</t>
    <phoneticPr fontId="1"/>
  </si>
  <si>
    <t>実施に際しては、あらかじめ一定の期間を定めて定期的に受講させるとともに、対象者の受講状況及び理解度について把握する。</t>
    <phoneticPr fontId="1"/>
  </si>
  <si>
    <t>これらの内容を遵守する義務があることを理解させ、意識の浸透を図るために、競争的研究費等の運営・管理に関わる全ての構成員に対し、受講の機会等に誓約書等の提出を求める。</t>
    <phoneticPr fontId="1"/>
  </si>
  <si>
    <t>コンプライアンス推進責任者は、統括管理責任者が策定する実施計画に基づき、競争的研究費等の運営・管理に関わる全ての構成員に対して、コンプライアンス教育にとどまらず、不正根絶に向けた継続的な啓発活動を実施する。</t>
    <phoneticPr fontId="1"/>
  </si>
  <si>
    <t>競争的研究費等の運営・管理に関わる全ての構成員に対する行動規範を策定する。</t>
    <phoneticPr fontId="1"/>
  </si>
  <si>
    <t>競争的研究費等の運営・管理に関わる全ての構成員にとって分かりやすいようにルールを明確に定め、ルールと運用の実態が乖離していないか、適切なチェック体制が保持できるか等の観点から点検し、必要に応じて見直しを行う。</t>
    <phoneticPr fontId="1"/>
  </si>
  <si>
    <t>機関としてルールの統一を図る。ただし、研究分野の特性の違い等、合理的な理由がある場合には、機関全体として検討の上、複数の類型を設けることも可能とする。また、ルールの解釈についても部局等間で統一的運用を図る。</t>
    <phoneticPr fontId="1"/>
  </si>
  <si>
    <t>ルールの全体像を体系化し、競争的研究費等の運営・管理に関わる全ての構成員に分かりやすい形で周知する。</t>
    <phoneticPr fontId="1"/>
  </si>
  <si>
    <t>競争的研究費等により謝金、旅費等の支給を受ける学生等に対してもルールの周知を徹底する。</t>
    <phoneticPr fontId="1"/>
  </si>
  <si>
    <t>競争的研究費等の事務処理に関する構成員の権限と責任について、機関内で合意を形成し、明確に定めて理解を共有する。</t>
    <phoneticPr fontId="1"/>
  </si>
  <si>
    <t>業務の分担の実態と職務分掌規程の間に乖離が生じないよう適切な職務分掌を定める。</t>
    <phoneticPr fontId="1"/>
  </si>
  <si>
    <t>各段階の関係者の職務権限を明確化する。</t>
    <phoneticPr fontId="1"/>
  </si>
  <si>
    <t>職務権限に応じた明確な決裁手続を定める。</t>
    <phoneticPr fontId="1"/>
  </si>
  <si>
    <t>機関内外からの告発等（機関内外からの不正の疑いの指摘、本人からの申出など）を受け付ける窓口を設置する。</t>
    <phoneticPr fontId="1"/>
  </si>
  <si>
    <t>不正に係る情報が、窓口の担当者等から迅速かつ確実に最高管理責任者に伝わる体制を構築する。</t>
    <phoneticPr fontId="1"/>
  </si>
  <si>
    <t>不正に係る調査に関する規程等の運用については、公正であり、かつ透明性の高い仕組みを構築する。</t>
    <phoneticPr fontId="1"/>
  </si>
  <si>
    <t>懲戒の種類及びその適用に必要な手続き等を明確に示した規程等を定める。</t>
    <phoneticPr fontId="1"/>
  </si>
  <si>
    <t>機関全体の観点から不正防止計画の推進を担当する者又は部署（以下「防止計画推進部署」という。）を置く。</t>
    <phoneticPr fontId="1"/>
  </si>
  <si>
    <t>防止計画推進部署は、統括管理責任者とともに機関全体の具体的な対策（不正防止計画、コンプライアンス教育・啓発活動等の計画を含む。）を策定・実施し、実施状況を確認する。</t>
    <phoneticPr fontId="1"/>
  </si>
  <si>
    <t>防止計画推進部署は監事との連携を強化し、必要な情報提供等を行うとともに、不正防止計画の策定・実施・見直しの状況について意見交換を行う機会を設ける。</t>
    <phoneticPr fontId="1"/>
  </si>
  <si>
    <t>防止計画推進部署は、内部監査部門とも連携し、不正を発生させる要因がどこにどのような形であるのか、機関全体の状況を体系的に整理し評価する。</t>
    <phoneticPr fontId="1"/>
  </si>
  <si>
    <t>最高管理責任者が策定する不正防止対策の基本方針に基づき、統括管理責任者及び防止計画推進部署は、機関全体の具体的な対策のうち最上位のものとして、不正防止計画を策定する。</t>
    <phoneticPr fontId="1"/>
  </si>
  <si>
    <t>不正防止計画の策定に当たっては、上記①で把握した不正を発生させる要因に対応する対策を反映させ、実効性のある内容にするとともに、不正発生要因に応じて随時見直しを行い、効率化・適正化を図る。</t>
    <phoneticPr fontId="1"/>
  </si>
  <si>
    <t>部局等は、不正根絶のために、防止計画推進部署と協力しつつ、主体的に不正防止計画を実施する。</t>
    <phoneticPr fontId="1"/>
  </si>
  <si>
    <t>予算の執行状況を検証し、実態と合ったものになっているか確認する。予算執行が当初計画に比較して著しく遅れている場合は、研究計画の遂行に問題がないか確認し、問題があれば改善策を講じる。</t>
    <phoneticPr fontId="1"/>
  </si>
  <si>
    <t>発注段階で支出財源の特定を行い、予算執行の状況を遅滞なく把握できるようにする。</t>
    <phoneticPr fontId="1"/>
  </si>
  <si>
    <t>不正な取引は、研究者、技術者、事務担当職員等と業者の関係が緊密な状況で発生しがちであることに鑑み、癒着を防止する対策を講じる。このため、不正な取引に関与した業者への取引停止等の処分方針を機関として定め、機関の不正対策に関する方針及びルール等を含め、周知徹底し、一定の取引実績（回数、金額等）や機関におけるリスク要因・実効性等を考慮した上で誓約書等の提出を求める。</t>
    <phoneticPr fontId="1"/>
  </si>
  <si>
    <t>発注・検収業務については、原則として、事務部門が実施することとし、当事者以外によるチェックが有効に機能するシステムを構築・運営し、運用する。</t>
  </si>
  <si>
    <t>ただし、研究の円滑かつ効率的な遂行等の観点から、研究者による発注を認める場合は、一定金額以下のものとするなど明確なルールを定めた上で運用する。その際、研 究者本人に、第２節（３）の「実施上の留意事項」④に示す権限と責任についてあらかじめ理解してもらうことが必要である。</t>
  </si>
  <si>
    <t>また､物品等において発注した当事者以外の検収が困難である場合であって､一部の物品等について検収業務を省略する例外的な取扱いとする場合は､件数､リスク等を考慮し、抽出方法･割合等を適正に定め、定期的に抽出による事後確認を実施することが必要である。</t>
  </si>
  <si>
    <t>特殊な役務(データベース・プログラム・デジタルコンテンツ開発・作成、機器の保守・点検など)に関する検収について、実効性のある明確なルールを定めた上で運用する。</t>
  </si>
  <si>
    <t>換金性の高い物品については、適切に管理する。</t>
  </si>
  <si>
    <t>研究者の出張計画の実行状況等を事務部門で把握・確認できる体制とする。</t>
  </si>
  <si>
    <t>競争的研究費等の使用に関するルール等について、機関内外からの相談を受け付ける窓口を設置する。</t>
  </si>
  <si>
    <t>競争的研究費等の不正への取組に関する機関の方針等を外部に公表する。</t>
  </si>
  <si>
    <t>競争的研究費等の適正な管理のため、機関全体の視点からモニタリング及び監査制度を整備し、実施する。</t>
  </si>
  <si>
    <t>内部監査部門は、最高管理責任者の直轄的な組織としての位置付けを明確化するとともに、実効性ある権限を付与し強化する。</t>
  </si>
  <si>
    <t>内部監査部門は、毎年度定期的に、ルールに照らして会計書類の形式的要件等が具備されているかなど、財務情報に対するチェックを一定数実施する。また、競争的研究費等の管理体制の不備の検証も行う。</t>
  </si>
  <si>
    <t>内部監査の実施に当たっては、過去の内部監査や、統括管理責任者及びコンプライアンス推進責任者が実施するモニタリングを通じて把握された不正発生要因に応じて、監査計画を随時見直し、効率化・適正化を図るとともに、専門的な知識を有する者（公認会計士や他の機関で監査業務の経験のある者等）を活用して内部監査の質の向上を図る。</t>
  </si>
  <si>
    <t>内部監査部門は、効率的・効果的かつ多角的な内部監査を実施するために、監事及び会計監査人との連携を強化し、必要な情報提供等を行うとともに、機関における不正防止に関する内部統制の整備・運用状況や、モニタリング、内部監査の手法、競争的研究費等の運営・管理の在り方等について定期的に意見交換を行う。</t>
  </si>
  <si>
    <t>機関は、第７節（１）「農林水産省、配分機関が実施すべき事項」③に掲げる調査について協力することとする。</t>
  </si>
  <si>
    <t>内部監査結果等については、コンプライアンス教育及び啓発活動にも活用するなどして周知を図り、機関全体として同様のリスクが発生しないよう徹底する。</t>
  </si>
  <si>
    <t>非常勤雇用者の勤務状況確認等の雇用管理については､原則として事務部門が実施する。</t>
    <phoneticPr fontId="1"/>
  </si>
  <si>
    <t>担当部署：</t>
    <rPh sb="0" eb="2">
      <t>タントウ</t>
    </rPh>
    <rPh sb="2" eb="4">
      <t>ブショ</t>
    </rPh>
    <phoneticPr fontId="1"/>
  </si>
  <si>
    <t>役職：</t>
    <rPh sb="0" eb="2">
      <t>ヤクショク</t>
    </rPh>
    <phoneticPr fontId="1"/>
  </si>
  <si>
    <t>担当者氏名：</t>
    <rPh sb="0" eb="3">
      <t>タントウシャ</t>
    </rPh>
    <rPh sb="3" eb="5">
      <t>シメイ</t>
    </rPh>
    <phoneticPr fontId="1"/>
  </si>
  <si>
    <t>e-mailアドレス：</t>
  </si>
  <si>
    <t>住所：</t>
    <rPh sb="0" eb="2">
      <t>ジュウショ</t>
    </rPh>
    <phoneticPr fontId="1"/>
  </si>
  <si>
    <t>電話番号：</t>
    <rPh sb="0" eb="2">
      <t>デンワ</t>
    </rPh>
    <rPh sb="2" eb="4">
      <t>バンゴウ</t>
    </rPh>
    <phoneticPr fontId="1"/>
  </si>
  <si>
    <t>コンソーシアム名等：</t>
    <rPh sb="7" eb="8">
      <t>メイ</t>
    </rPh>
    <rPh sb="8" eb="9">
      <t>トウ</t>
    </rPh>
    <phoneticPr fontId="1"/>
  </si>
  <si>
    <t>機関全体を統括し、競争的研究費等の運営・管理について最終責任を負う者として「最高管理責任者」を定め、その職名を公開する。最高管理責任者は、原則として、機関の長が当たるものとする。</t>
  </si>
  <si>
    <t>〇</t>
  </si>
  <si>
    <t>△</t>
  </si>
  <si>
    <t>最高管理責任者を補佐し、競争的研究費等の運営・管理について機関全体を統括する実質的な責任と権限を持つ者として「統括管理責任者」を定め、その職名を公開する。</t>
  </si>
  <si>
    <t>　</t>
  </si>
  <si>
    <t>機関内の各部局等（例えば、大学の学部、附属の研究所等、一定の独立した事務機能を備えた組織）における競争的研究費等の運営・管理について実質的な責任と権限を持つ者として「コンプライアンス推進責任者」を定め、その職名を公開する。</t>
  </si>
  <si>
    <t>第１節 機関内の責任体系の明確化　　（２）監事に求められる役割の明確化</t>
  </si>
  <si>
    <t>監事は、不正防止に関する内部統制の整備・運用状況について機関全体の観点から確認し、意見を述べる。</t>
  </si>
  <si>
    <t>×</t>
  </si>
  <si>
    <t>N/A</t>
  </si>
  <si>
    <t>監事は、特に、統括管理責任者又はコンプライアンス推進責任者が実施するモニタリングや内部監査によって明らかになった不正発生要因が不正防止計画に反映されているか、また、不正防止計画が適切に実施されているかを確認し、意見を述べる。</t>
  </si>
  <si>
    <t>コンプライアンス推進責任者は、統括管理責任者が策定する実施計画に基づき、競争的研究費等の運営・管理に関わる全ての構成員を対象としたコンプライアンス教育を実施する。</t>
  </si>
  <si>
    <t>コンプライアンス教育の内容は、各構成員の職務内容や権限・責任に応じた効果的で実効性のあるものを設定し、定期的に見直しを行う。</t>
  </si>
  <si>
    <t>実施に際しては、あらかじめ一定の期間を定めて定期的に受講させるとともに、対象者の受講状況及び理解度について把握する。</t>
  </si>
  <si>
    <t>これらの内容を遵守する義務があることを理解させ、意識の浸透を図るために、競争的研究費等の運営・管理に関わる全ての構成員に対し、受講の機会等に誓約書等の提出を求める。</t>
  </si>
  <si>
    <t>コンプライアンス推進責任者は、統括管理責任者が策定する実施計画に基づき、競争的研究費等の運営・管理に関わる全ての構成員に対して、コンプライアンス教育にとどまらず、不正根絶に向けた継続的な啓発活動を実施する。</t>
  </si>
  <si>
    <t>競争的研究費等の運営・管理に関わる全ての構成員に対する行動規範を策定する。</t>
  </si>
  <si>
    <t>競争的研究費等の運営・管理に関わる全ての構成員にとって分かりやすいようにルールを明確に定め、ルールと運用の実態が乖離していないか、適切なチェック体制が保持できるか等の観点から点検し、必要に応じて見直しを行う。</t>
  </si>
  <si>
    <t>機関としてルールの統一を図る。ただし、研究分野の特性の違い等、合理的な理由がある場合には、機関全体として検討の上、複数の類型を設けることも可能とする。また、ルールの解釈についても部局等間で統一的運用を図る。</t>
  </si>
  <si>
    <t>ルールの全体像を体系化し、競争的研究費等の運営・管理に関わる全ての構成員に分かりやすい形で周知する。</t>
  </si>
  <si>
    <t>競争的研究費等により謝金、旅費等の支給を受ける学生等に対してもルールの周知を徹底する。</t>
  </si>
  <si>
    <t>競争的研究費等の事務処理に関する構成員の権限と責任について、機関内で合意を形成し、明確に定めて理解を共有する。</t>
  </si>
  <si>
    <t>業務の分担の実態と職務分掌規程の間に乖離が生じないよう適切な職務分掌を定める。</t>
  </si>
  <si>
    <t>各段階の関係者の職務権限を明確化する。</t>
  </si>
  <si>
    <t>職務権限に応じた明確な決裁手続を定める。</t>
  </si>
  <si>
    <t>機関内外からの告発等（機関内外からの不正の疑いの指摘、本人からの申出など）を受け付ける窓口を設置する。</t>
  </si>
  <si>
    <t>不正に係る情報が、窓口の担当者等から迅速かつ確実に最高管理責任者に伝わる体制を構築する。</t>
  </si>
  <si>
    <t>不正に係る調査に関する規程等の運用については、公正であり、かつ透明性の高い仕組みを構築する。</t>
  </si>
  <si>
    <t>懲戒の種類及びその適用に必要な手続き等を明確に示した規程等を定める。</t>
  </si>
  <si>
    <t>機関全体の観点から不正防止計画の推進を担当する者又は部署（以下「防止計画推進部署」という。）を置く。</t>
  </si>
  <si>
    <t>防止計画推進部署は、統括管理責任者とともに機関全体の具体的な対策（不正防止計画、コンプライアンス教育・啓発活動等の計画を含む。）を策定・実施し、実施状況を確認する。</t>
  </si>
  <si>
    <t>防止計画推進部署は監事との連携を強化し、必要な情報提供等を行うとともに、不正防止計画の策定・実施・見直しの状況について意見交換を行う機会を設ける。</t>
  </si>
  <si>
    <t>防止計画推進部署は、内部監査部門とも連携し、不正を発生させる要因がどこにどのような形であるのか、機関全体の状況を体系的に整理し評価する。</t>
  </si>
  <si>
    <t>最高管理責任者が策定する不正防止対策の基本方針に基づき、統括管理責任者及び防止計画推進部署は、機関全体の具体的な対策のうち最上位のものとして、不正防止計画を策定する。</t>
  </si>
  <si>
    <t>不正防止計画の策定に当たっては、上記①で把握した不正を発生させる要因に対応する対策を反映させ、実効性のある内容にするとともに、不正発生要因に応じて随時見直しを行い、効率化・適正化を図る。</t>
  </si>
  <si>
    <t>部局等は、不正根絶のために、防止計画推進部署と協力しつつ、主体的に不正防止計画を実施する。</t>
  </si>
  <si>
    <t>予算の執行状況を検証し、実態と合ったものになっているか確認する。予算執行が当初計画に比較して著しく遅れている場合は、研究計画の遂行に問題がないか確認し、問題があれば改善策を講じる。</t>
  </si>
  <si>
    <t>発注段階で支出財源の特定を行い、予算執行の状況を遅滞なく把握できるようにする。</t>
  </si>
  <si>
    <t>不正な取引は、研究者、技術者、事務担当職員等と業者の関係が緊密な状況で発生しがちであることに鑑み、癒着を防止する対策を講じる。このため、不正な取引に関与した業者への取引停止等の処分方針を機関として定め、機関の不正対策に関する方針及びルール等を含め、周知徹底し、一定の取引実績（回数、金額等）や機関におけるリスク要因・実効性等を考慮した上で誓約書等の提出を求める。</t>
  </si>
  <si>
    <t>非常勤雇用者の勤務状況確認等の雇用管理については､原則として事務部門が実施する。</t>
  </si>
  <si>
    <t>-</t>
    <phoneticPr fontId="1"/>
  </si>
  <si>
    <t>第２節　適正な運営・管理の基盤となる環境の整備　　（１）コンプライアンス教育・啓発活動の実施（関係者の意識の向上と浸透）</t>
  </si>
  <si>
    <t>第２節　適正な運営・管理の基盤となる環境の整備　（２） ルール（競争的研究費等に係る事務処理手続に関するルール）の明確化・統一化</t>
  </si>
  <si>
    <t>第２節　適正な運営・管理の基盤となる環境の整備　（３） 職務権限の明確化</t>
  </si>
  <si>
    <t>第２節　適正な運営・管理の基盤となる環境の整備　　( ４ ) 告発等の取扱い、調査及び懲戒に関する規程の整備及び運用の透明化</t>
  </si>
  <si>
    <t>第３節 不正を発生させる要因の把握と不正防止計画の策定・実施　  （１）不正防止計画の推進を担当する者又は部署の設置</t>
  </si>
  <si>
    <t>第３節 不正を発生させる要因の把握と不正防止計画の策定・実施　  （２） 不正を発生させる要因の把握と不正防止計画の策定及び実施</t>
  </si>
  <si>
    <t>第１節 機関内の責任体系の明確化
（１）競争的研究費等の運営・管理に関わる責任体系の明確化</t>
    <phoneticPr fontId="1"/>
  </si>
  <si>
    <t>△を選択した場合の対応状況詳細</t>
    <phoneticPr fontId="1"/>
  </si>
  <si>
    <t>念のため１</t>
    <rPh sb="0" eb="1">
      <t>ネン</t>
    </rPh>
    <phoneticPr fontId="1"/>
  </si>
  <si>
    <t>念のため２</t>
    <rPh sb="0" eb="1">
      <t>ネン</t>
    </rPh>
    <phoneticPr fontId="1"/>
  </si>
  <si>
    <t>第１節 機関内の責任体系の明確化</t>
    <phoneticPr fontId="1"/>
  </si>
  <si>
    <t>N/A</t>
    <phoneticPr fontId="1"/>
  </si>
  <si>
    <t>（２） ルール（競争的研究費等に係る事務処理手続に関するルール）
の明確化・統一化</t>
    <phoneticPr fontId="1"/>
  </si>
  <si>
    <t>第６節 モニタリングの在り方</t>
    <phoneticPr fontId="1"/>
  </si>
  <si>
    <t>第５節 情報発信・共有化の推進</t>
    <phoneticPr fontId="1"/>
  </si>
  <si>
    <t>第４節 研究費の適正な運営・管理活動</t>
    <phoneticPr fontId="1"/>
  </si>
  <si>
    <t>（２） 不正を発生させる要因の把握と不正防止計画の策定及び実施</t>
    <phoneticPr fontId="1"/>
  </si>
  <si>
    <t>第３節 不正を発生させる要因の把握と不正防止計画の策定・実施</t>
    <phoneticPr fontId="1"/>
  </si>
  <si>
    <t>×　最高管理責任者を定めていない。</t>
    <phoneticPr fontId="1"/>
  </si>
  <si>
    <t>〇　統括管理責任者を定め、その職名を公開している（当年度内に対応する場合も含む）。</t>
    <phoneticPr fontId="1"/>
  </si>
  <si>
    <t>×　統括管理責任者を定めていない。</t>
    <phoneticPr fontId="1"/>
  </si>
  <si>
    <t>〇　コンプライアンス推進責任者を定め、その職名を公開している（当年度内に対応する場合も含む）。</t>
    <phoneticPr fontId="1"/>
  </si>
  <si>
    <t>×　コンプライアンス推進責任者を定めていない。</t>
    <phoneticPr fontId="1"/>
  </si>
  <si>
    <t>〇　監事（監査役、監査委員等）は、不正防止に関する内部統制の整備・運用状況について機関全体の観点から確認し、意見を述べている（当年度内に対応する場合も含む）。</t>
    <rPh sb="72" eb="74">
      <t>バアイ</t>
    </rPh>
    <phoneticPr fontId="1"/>
  </si>
  <si>
    <t>×　監事（監査役、監査委員等）は、不正防止に関する内部統制の整備・運用状況について機関全体の観点から確認していない。</t>
    <phoneticPr fontId="1"/>
  </si>
  <si>
    <t>N/A　監事（監査役、監査委員等）は設置しているが、内部統制の監査権限はない（会社法上の会計限定監査役等）。</t>
    <phoneticPr fontId="1"/>
  </si>
  <si>
    <t>N/A　監事（監査役、監査委員等）を設置していない。</t>
    <phoneticPr fontId="1"/>
  </si>
  <si>
    <t>×　監事（監査役、監査委員等）は、不正発生要因が不正防止計画に反映されているか、また、不正防止計画が適切に実施されているかを確認していない。</t>
    <phoneticPr fontId="1"/>
  </si>
  <si>
    <t>N/A　監事（監査役、監査委員等）は設置しているが、不正防止計画を含む内部統制の監査権限はない（会社法上の会計限定監査役等）。</t>
    <rPh sb="4" eb="6">
      <t>カンジ</t>
    </rPh>
    <rPh sb="7" eb="10">
      <t>カンサヤク</t>
    </rPh>
    <rPh sb="11" eb="16">
      <t>カンサイイントウ</t>
    </rPh>
    <rPh sb="18" eb="20">
      <t>セッチ</t>
    </rPh>
    <rPh sb="26" eb="32">
      <t>フセイボウシケイカク</t>
    </rPh>
    <rPh sb="33" eb="34">
      <t>フク</t>
    </rPh>
    <rPh sb="35" eb="37">
      <t>ナイブ</t>
    </rPh>
    <rPh sb="37" eb="39">
      <t>トウセイ</t>
    </rPh>
    <rPh sb="40" eb="42">
      <t>カンサ</t>
    </rPh>
    <rPh sb="42" eb="44">
      <t>ケンゲン</t>
    </rPh>
    <rPh sb="48" eb="51">
      <t>カイシャホウ</t>
    </rPh>
    <rPh sb="51" eb="52">
      <t>ジョウ</t>
    </rPh>
    <rPh sb="53" eb="55">
      <t>カイケイ</t>
    </rPh>
    <rPh sb="55" eb="57">
      <t>ゲンテイ</t>
    </rPh>
    <rPh sb="57" eb="60">
      <t>カンサヤク</t>
    </rPh>
    <rPh sb="60" eb="61">
      <t>トウ</t>
    </rPh>
    <phoneticPr fontId="1"/>
  </si>
  <si>
    <t>N/A　監事（監査役、監査委員等）を設置していない。</t>
    <rPh sb="4" eb="6">
      <t>カンジ</t>
    </rPh>
    <rPh sb="7" eb="10">
      <t>カンサヤク</t>
    </rPh>
    <rPh sb="11" eb="16">
      <t>カンサイイントウ</t>
    </rPh>
    <rPh sb="18" eb="20">
      <t>セッチ</t>
    </rPh>
    <phoneticPr fontId="1"/>
  </si>
  <si>
    <t>N/A　不正防止計画は作成していない。</t>
    <rPh sb="4" eb="10">
      <t>フセイボウシケイカク</t>
    </rPh>
    <rPh sb="11" eb="13">
      <t>サクセイ</t>
    </rPh>
    <phoneticPr fontId="1"/>
  </si>
  <si>
    <t>〇　実施計画に基づき、全ての構成員を対象としたコンプライアンス教育を実施している（当年度内に実施する場合も含む）。</t>
    <rPh sb="50" eb="52">
      <t>バアイ</t>
    </rPh>
    <phoneticPr fontId="1"/>
  </si>
  <si>
    <t>×　コンプライアンス教育を実施していない。</t>
    <phoneticPr fontId="1"/>
  </si>
  <si>
    <t>×　コンプライアンス教育の内容は、効果的で実効性のあるものを設定しておらず、見直しも行っていない。もしくはコンプライアンス教育を実施していない。</t>
    <phoneticPr fontId="1"/>
  </si>
  <si>
    <t>〇　コンプライアンス教育の実施に際しては、受講状況及び理解度について把握している（当年度内に対応する場合も含む）。</t>
    <rPh sb="50" eb="52">
      <t>バアイ</t>
    </rPh>
    <phoneticPr fontId="1"/>
  </si>
  <si>
    <t>×　コンプライアンス教育は実施しているが、受講状況及び理解度について把握していない。もしくはコンプライアンス教育を実施していない。</t>
    <rPh sb="10" eb="12">
      <t>キョウイク</t>
    </rPh>
    <rPh sb="54" eb="56">
      <t>キョウイク</t>
    </rPh>
    <rPh sb="57" eb="59">
      <t>ジッシ</t>
    </rPh>
    <phoneticPr fontId="1"/>
  </si>
  <si>
    <t>〇　競争的研究費等の運営・管理に関わる全ての構成員に対し、誓約書等の提出を求めている（当年度内に対応する場合も含む）。</t>
    <rPh sb="26" eb="27">
      <t>タイ</t>
    </rPh>
    <rPh sb="34" eb="36">
      <t>テイシュツ</t>
    </rPh>
    <rPh sb="37" eb="38">
      <t>モト</t>
    </rPh>
    <rPh sb="52" eb="54">
      <t>バアイ</t>
    </rPh>
    <phoneticPr fontId="1"/>
  </si>
  <si>
    <t>×　競争的研究費等の運営・管理に関わる全ての構成員に対し、誓約書等の提出を求めていない。</t>
    <phoneticPr fontId="1"/>
  </si>
  <si>
    <t>×　継続的な啓発活動を実施していない。</t>
    <phoneticPr fontId="1"/>
  </si>
  <si>
    <t>〇　競争的研究費等の運営・管理に関わる全ての構成員に対する行動規範を策定している（当年度内に対応する場合も含む）。</t>
    <rPh sb="50" eb="52">
      <t>バアイ</t>
    </rPh>
    <phoneticPr fontId="1"/>
  </si>
  <si>
    <t>×　行動規範を策定していない。</t>
    <phoneticPr fontId="1"/>
  </si>
  <si>
    <t>×　ルールを定めていない。</t>
    <phoneticPr fontId="1"/>
  </si>
  <si>
    <t>〇　学生等に対しても、ルールの周知を徹底している（当年度内に対応する場合も含む）。</t>
    <rPh sb="34" eb="36">
      <t>バアイ</t>
    </rPh>
    <phoneticPr fontId="1"/>
  </si>
  <si>
    <t>×　学生等に対してはルールの周知をしていない。もしくはルールを定めていない。</t>
    <phoneticPr fontId="1"/>
  </si>
  <si>
    <t>N/A　学生等はいない。</t>
    <phoneticPr fontId="1"/>
  </si>
  <si>
    <t>〇　構成員の権限と責任について、機関内で合意を形成し、明確に定めて理解を共有している（当年度内に対応する場合も含む）。</t>
    <rPh sb="52" eb="54">
      <t>バアイ</t>
    </rPh>
    <phoneticPr fontId="1"/>
  </si>
  <si>
    <t>×　職務分掌を定めていない。</t>
    <phoneticPr fontId="1"/>
  </si>
  <si>
    <t>〇　各段階の関係者の職務権限を明確化している（当年度内に対応する場合も含む）。</t>
    <rPh sb="32" eb="34">
      <t>バアイ</t>
    </rPh>
    <phoneticPr fontId="1"/>
  </si>
  <si>
    <t>×　各段階の関係者の職務権限を明確化していない。</t>
    <phoneticPr fontId="1"/>
  </si>
  <si>
    <t>〇　職務権限に応じた明確な決裁手続を定めている（当年度内に対応する場合も含む）。</t>
    <rPh sb="4" eb="6">
      <t>ショクム</t>
    </rPh>
    <rPh sb="6" eb="8">
      <t>ケンゲン</t>
    </rPh>
    <rPh sb="9" eb="10">
      <t>オウ</t>
    </rPh>
    <rPh sb="12" eb="14">
      <t>メイカク</t>
    </rPh>
    <rPh sb="15" eb="17">
      <t>ケッサイ</t>
    </rPh>
    <rPh sb="17" eb="19">
      <t>テツヅキ</t>
    </rPh>
    <rPh sb="20" eb="21">
      <t>サダ</t>
    </rPh>
    <rPh sb="26" eb="27">
      <t>トウ</t>
    </rPh>
    <rPh sb="27" eb="30">
      <t>ネンドナイ</t>
    </rPh>
    <rPh sb="31" eb="33">
      <t>タイオウ</t>
    </rPh>
    <rPh sb="35" eb="37">
      <t>バアイ</t>
    </rPh>
    <rPh sb="38" eb="39">
      <t>フク</t>
    </rPh>
    <phoneticPr fontId="1"/>
  </si>
  <si>
    <t>×　懲戒の種類及びその適用に必要な手続等を明確に示した方針・規程等を定めていない。</t>
    <phoneticPr fontId="1"/>
  </si>
  <si>
    <t>〇　防止計画推進部署を置いている（当年度内に対応する場合も含む）。</t>
    <rPh sb="2" eb="4">
      <t>ボウシ</t>
    </rPh>
    <rPh sb="4" eb="6">
      <t>ケイカク</t>
    </rPh>
    <rPh sb="6" eb="8">
      <t>スイシン</t>
    </rPh>
    <rPh sb="8" eb="10">
      <t>ブショ</t>
    </rPh>
    <rPh sb="11" eb="12">
      <t>オ</t>
    </rPh>
    <rPh sb="17" eb="18">
      <t>トウ</t>
    </rPh>
    <rPh sb="18" eb="21">
      <t>ネンドナイ</t>
    </rPh>
    <rPh sb="22" eb="24">
      <t>タイオウ</t>
    </rPh>
    <rPh sb="26" eb="28">
      <t>バアイ</t>
    </rPh>
    <rPh sb="29" eb="30">
      <t>フク</t>
    </rPh>
    <phoneticPr fontId="1"/>
  </si>
  <si>
    <t>×　防止計画推進部署を置いていない。</t>
    <rPh sb="2" eb="4">
      <t>ボウシ</t>
    </rPh>
    <rPh sb="4" eb="6">
      <t>ケイカク</t>
    </rPh>
    <rPh sb="6" eb="8">
      <t>スイシン</t>
    </rPh>
    <rPh sb="8" eb="10">
      <t>ブショ</t>
    </rPh>
    <rPh sb="11" eb="12">
      <t>オ</t>
    </rPh>
    <phoneticPr fontId="1"/>
  </si>
  <si>
    <t>〇　防止計画推進部署は、機関全体の具体的な対策を策定・実施し、実施状況を確認している（当年度内に対応する場合も含む）。</t>
    <rPh sb="52" eb="54">
      <t>バアイ</t>
    </rPh>
    <phoneticPr fontId="1"/>
  </si>
  <si>
    <t>×　防止計画推進部署は、機関全体の具体的な対策を策定・実施していない。
もしくは防止計画推進部署を置いていない。</t>
    <phoneticPr fontId="1"/>
  </si>
  <si>
    <t>×　不正防止計画を策定していない。</t>
    <phoneticPr fontId="1"/>
  </si>
  <si>
    <t>〇　部局等は、主体的に不正防止計画を実施している（当年度内に対応する場合も含む）。</t>
    <rPh sb="34" eb="36">
      <t>バアイ</t>
    </rPh>
    <phoneticPr fontId="1"/>
  </si>
  <si>
    <t>×　不正防止計画は、未策定もしくは未実施である。</t>
    <phoneticPr fontId="1"/>
  </si>
  <si>
    <t>N/A　生研支援センターからの委託研究課題では、発注作業が伴う費目の予算はない。</t>
    <phoneticPr fontId="1"/>
  </si>
  <si>
    <t>×　不正な取引に関与した取引業者に対する処分方針を定めておらず、取引業者に誓約書等の提出も求めていない。</t>
    <rPh sb="45" eb="46">
      <t>モト</t>
    </rPh>
    <phoneticPr fontId="1"/>
  </si>
  <si>
    <t>×　発注・検収業務については、事務部門が実施していない。</t>
    <rPh sb="15" eb="19">
      <t>ジムブモン</t>
    </rPh>
    <rPh sb="20" eb="22">
      <t>ジッシ</t>
    </rPh>
    <phoneticPr fontId="1"/>
  </si>
  <si>
    <t>N/A　生研支援センターからの委託研究課題では、発注・検収作業が伴う費目の予算はない。</t>
    <phoneticPr fontId="1"/>
  </si>
  <si>
    <t>〇　研究者による発注を認める場合は、明確なルールを定めた上で運用している。また、研究者本人に、権限と責任についてあらかじめ理解してもらっている（当年度内に対応する場合も含む）。</t>
    <rPh sb="2" eb="88">
      <t>バアイ</t>
    </rPh>
    <phoneticPr fontId="1"/>
  </si>
  <si>
    <t>×　研究者による発注を認める場合における明確なルールを定めていない。</t>
    <rPh sb="11" eb="12">
      <t>ミト</t>
    </rPh>
    <rPh sb="14" eb="16">
      <t>バアイ</t>
    </rPh>
    <phoneticPr fontId="1"/>
  </si>
  <si>
    <t>N/A　生研支援センターからの委託研究課題では、発注・検収作業が伴う費目の予算はない。</t>
    <rPh sb="4" eb="6">
      <t>セイケン</t>
    </rPh>
    <rPh sb="6" eb="8">
      <t>シエン</t>
    </rPh>
    <rPh sb="15" eb="17">
      <t>イタク</t>
    </rPh>
    <rPh sb="17" eb="19">
      <t>ケンキュウ</t>
    </rPh>
    <rPh sb="19" eb="21">
      <t>カダイ</t>
    </rPh>
    <rPh sb="24" eb="26">
      <t>ハッチュウ</t>
    </rPh>
    <rPh sb="27" eb="29">
      <t>ケンシュウ</t>
    </rPh>
    <rPh sb="29" eb="31">
      <t>サギョウ</t>
    </rPh>
    <rPh sb="32" eb="33">
      <t>トモナ</t>
    </rPh>
    <rPh sb="34" eb="36">
      <t>ヒモク</t>
    </rPh>
    <rPh sb="37" eb="39">
      <t>ヨサン</t>
    </rPh>
    <phoneticPr fontId="1"/>
  </si>
  <si>
    <t>〇　一部の物品等について検収業務を省略する例外的な取扱いとする場合は、件数､リスク等を考慮し、抽出方法･割合等を適正に定め、定期的に抽出による事後確認を実施している（当年度内に対応する場合も含む）。</t>
    <rPh sb="2" eb="99">
      <t>バアイ</t>
    </rPh>
    <phoneticPr fontId="1"/>
  </si>
  <si>
    <t>N/A　生研支援センターからの委託研究課題では、検収作業が伴う費目の予算はない。</t>
    <rPh sb="4" eb="6">
      <t>セイケン</t>
    </rPh>
    <rPh sb="6" eb="8">
      <t>シエン</t>
    </rPh>
    <rPh sb="15" eb="17">
      <t>イタク</t>
    </rPh>
    <rPh sb="17" eb="19">
      <t>ケンキュウ</t>
    </rPh>
    <rPh sb="19" eb="21">
      <t>カダイ</t>
    </rPh>
    <rPh sb="24" eb="26">
      <t>ケンシュウ</t>
    </rPh>
    <rPh sb="26" eb="28">
      <t>サギョウ</t>
    </rPh>
    <rPh sb="29" eb="30">
      <t>トモナ</t>
    </rPh>
    <rPh sb="31" eb="33">
      <t>ヒモク</t>
    </rPh>
    <rPh sb="34" eb="36">
      <t>ヨサン</t>
    </rPh>
    <phoneticPr fontId="1"/>
  </si>
  <si>
    <t>〇　特殊な役務に関する検収について、実効性のある明確なルールを定めた上で運用している（当年度内に対応する場合も含む）。</t>
    <rPh sb="52" eb="54">
      <t>バアイ</t>
    </rPh>
    <phoneticPr fontId="1"/>
  </si>
  <si>
    <t>×　特殊な役務に関する検収について、実効性のある明確なルールを定めていない。</t>
    <phoneticPr fontId="1"/>
  </si>
  <si>
    <t>〇　非常勤雇用者の勤務状況確認等の雇用管理については、原則として事務部門が実施している（当年度内に対応する場合も含む）。</t>
    <rPh sb="53" eb="55">
      <t>バアイ</t>
    </rPh>
    <phoneticPr fontId="1"/>
  </si>
  <si>
    <t>×　非常勤雇用者の勤務状況確認等の雇用管理については、事務部門が実施していない。</t>
    <phoneticPr fontId="1"/>
  </si>
  <si>
    <t>N/A　生研支援センターからの委託研究課題では、非常勤雇用者はいない。</t>
    <rPh sb="4" eb="6">
      <t>セイケン</t>
    </rPh>
    <rPh sb="6" eb="8">
      <t>シエン</t>
    </rPh>
    <rPh sb="15" eb="17">
      <t>イタク</t>
    </rPh>
    <rPh sb="17" eb="19">
      <t>ケンキュウ</t>
    </rPh>
    <rPh sb="19" eb="21">
      <t>カダイ</t>
    </rPh>
    <rPh sb="24" eb="27">
      <t>ヒジョウキン</t>
    </rPh>
    <rPh sb="27" eb="30">
      <t>コヨウシャ</t>
    </rPh>
    <phoneticPr fontId="1"/>
  </si>
  <si>
    <t>〇　換金性の高い物品については、適切に管理している（当年度内に対応する場合も含む）。</t>
    <rPh sb="35" eb="37">
      <t>バアイ</t>
    </rPh>
    <phoneticPr fontId="1"/>
  </si>
  <si>
    <t>×　換金性の高い物品については、適切に管理できていない。</t>
    <phoneticPr fontId="1"/>
  </si>
  <si>
    <t>〇　研究者の出張計画の実行状況等を事務部門で把握･確認できる体制としている(当年度内に対応する場合も含む)｡</t>
    <rPh sb="47" eb="49">
      <t>バアイ</t>
    </rPh>
    <phoneticPr fontId="1"/>
  </si>
  <si>
    <t>N/A　生研支援センターからの委託研究課題では、研究者の出張が発生しない。</t>
    <phoneticPr fontId="1"/>
  </si>
  <si>
    <t>対策の内容</t>
    <phoneticPr fontId="1"/>
  </si>
  <si>
    <t>設問
番号</t>
    <rPh sb="0" eb="2">
      <t>セツモン</t>
    </rPh>
    <rPh sb="3" eb="5">
      <t>バンゴウ</t>
    </rPh>
    <phoneticPr fontId="1"/>
  </si>
  <si>
    <t>１　対応状況（プルダウンから選択）</t>
    <rPh sb="14" eb="16">
      <t>センタク</t>
    </rPh>
    <phoneticPr fontId="1"/>
  </si>
  <si>
    <t>判定</t>
    <rPh sb="0" eb="2">
      <t>ハンテイ</t>
    </rPh>
    <phoneticPr fontId="1"/>
  </si>
  <si>
    <t>２　△の場合の詳細説明</t>
    <rPh sb="4" eb="6">
      <t>バアイ</t>
    </rPh>
    <rPh sb="7" eb="9">
      <t>ショウサイ</t>
    </rPh>
    <rPh sb="9" eb="11">
      <t>セツメイ</t>
    </rPh>
    <phoneticPr fontId="1"/>
  </si>
  <si>
    <t/>
  </si>
  <si>
    <t>〇　機関内外からの相談を受け付ける窓口を設置し、公表している（当年度内に対応する場合も含む）。</t>
    <rPh sb="40" eb="42">
      <t>バアイ</t>
    </rPh>
    <phoneticPr fontId="1"/>
  </si>
  <si>
    <t>×　機関内外からの相談を受け付ける窓口を設置していない。</t>
    <phoneticPr fontId="1"/>
  </si>
  <si>
    <t>×　構成員の権限と責任について、機関内で合意を形成しておらず、理解が共有できていない。</t>
    <phoneticPr fontId="1"/>
  </si>
  <si>
    <t>〇　コンプライアンス教育の内容は、効果的で実効性のあるものを設定しており、定期的に見直しも行っている（当年度内に実施する場合も含む。また、見直しを行った結果、変更が無しとしたものも含む）。</t>
    <phoneticPr fontId="1"/>
  </si>
  <si>
    <t>△　一部対応済みである。</t>
    <phoneticPr fontId="1"/>
  </si>
  <si>
    <t>✕</t>
  </si>
  <si>
    <t>前年度から調査時点までにおいて全部実施されているか、調査時点において当年度末までに全部実施見込みである場合に選択。</t>
    <phoneticPr fontId="1"/>
  </si>
  <si>
    <t>前年度から調査時点までにおいて一部実施されているか、調査時点において当年度末までに一部実施見込みである場合に選択。</t>
    <phoneticPr fontId="1"/>
  </si>
  <si>
    <t>前年度から調査時点まで実施されておらず、調査時点において当年度末までに全く(ほとんど)実施されない見込みである場合に選択。</t>
    <phoneticPr fontId="1"/>
  </si>
  <si>
    <t>２．主な用語の定義について（ガイドラインより抜粋）</t>
    <phoneticPr fontId="1"/>
  </si>
  <si>
    <t>貴研究機関が参加されているコンソーシアム名（コンソに所属していない単独機関は研究課題）（生研支援センターと締結している試験研究委託契約書に基づく全てのコンソーシアム名及び研究課題番号をご記入ください。行の追加は可能です。）</t>
    <rPh sb="0" eb="1">
      <t>キ</t>
    </rPh>
    <rPh sb="1" eb="3">
      <t>ケンキュウ</t>
    </rPh>
    <rPh sb="3" eb="5">
      <t>キカン</t>
    </rPh>
    <rPh sb="6" eb="8">
      <t>サンカ</t>
    </rPh>
    <rPh sb="20" eb="21">
      <t>メイ</t>
    </rPh>
    <rPh sb="26" eb="28">
      <t>ショゾク</t>
    </rPh>
    <rPh sb="33" eb="35">
      <t>タンドク</t>
    </rPh>
    <rPh sb="35" eb="37">
      <t>キカン</t>
    </rPh>
    <rPh sb="38" eb="40">
      <t>ケンキュウ</t>
    </rPh>
    <rPh sb="40" eb="42">
      <t>カダイ</t>
    </rPh>
    <rPh sb="72" eb="73">
      <t>スベ</t>
    </rPh>
    <rPh sb="82" eb="83">
      <t>メイ</t>
    </rPh>
    <rPh sb="83" eb="84">
      <t>オヨ</t>
    </rPh>
    <rPh sb="85" eb="91">
      <t>ケンキュウカダイバンゴウ</t>
    </rPh>
    <rPh sb="93" eb="95">
      <t>キニュウ</t>
    </rPh>
    <rPh sb="100" eb="101">
      <t>ギョウ</t>
    </rPh>
    <rPh sb="102" eb="104">
      <t>ツイカ</t>
    </rPh>
    <rPh sb="105" eb="106">
      <t>カ</t>
    </rPh>
    <rPh sb="106" eb="107">
      <t>ノウ</t>
    </rPh>
    <phoneticPr fontId="1"/>
  </si>
  <si>
    <t>研究費の管理・監査体制自己点検（調査票）は、「研究機関における公的研究費の管理・監査のガイドライン(実施基準)」（以下「ガイドライン」という）の第１節から第６節の「機関に実施を要請する事項」を取りまとめたものです。</t>
    <phoneticPr fontId="1"/>
  </si>
  <si>
    <t>農林水産省又は農林水産省が所管する独立行政法人から配分される競争的資金を中心とした公募型の研究資金。</t>
    <phoneticPr fontId="1"/>
  </si>
  <si>
    <t>用語の定義</t>
    <rPh sb="0" eb="1">
      <t>ヨウ</t>
    </rPh>
    <rPh sb="1" eb="2">
      <t>ゴ</t>
    </rPh>
    <rPh sb="3" eb="4">
      <t>サダム</t>
    </rPh>
    <rPh sb="4" eb="5">
      <t>タダシ</t>
    </rPh>
    <phoneticPr fontId="1"/>
  </si>
  <si>
    <r>
      <t>（１）</t>
    </r>
    <r>
      <rPr>
        <b/>
        <sz val="14"/>
        <color theme="1"/>
        <rFont val="ＭＳ Ｐゴシック"/>
        <family val="3"/>
        <charset val="128"/>
      </rPr>
      <t>競争的研究費等</t>
    </r>
    <phoneticPr fontId="1"/>
  </si>
  <si>
    <r>
      <t>（２）</t>
    </r>
    <r>
      <rPr>
        <b/>
        <sz val="14"/>
        <color theme="1"/>
        <rFont val="ＭＳ Ｐゴシック"/>
        <family val="3"/>
        <charset val="128"/>
      </rPr>
      <t>機関</t>
    </r>
    <r>
      <rPr>
        <sz val="14"/>
        <color theme="1"/>
        <rFont val="ＭＳ Ｐゴシック"/>
        <family val="3"/>
        <charset val="128"/>
      </rPr>
      <t>　　</t>
    </r>
    <phoneticPr fontId="1"/>
  </si>
  <si>
    <r>
      <t>（３）</t>
    </r>
    <r>
      <rPr>
        <b/>
        <sz val="14"/>
        <color theme="1"/>
        <rFont val="ＭＳ Ｐゴシック"/>
        <family val="3"/>
        <charset val="128"/>
      </rPr>
      <t>構成員</t>
    </r>
    <r>
      <rPr>
        <sz val="14"/>
        <color theme="1"/>
        <rFont val="ＭＳ Ｐゴシック"/>
        <family val="3"/>
        <charset val="128"/>
      </rPr>
      <t>　</t>
    </r>
    <phoneticPr fontId="1"/>
  </si>
  <si>
    <r>
      <t>（４）</t>
    </r>
    <r>
      <rPr>
        <b/>
        <sz val="14"/>
        <color theme="1"/>
        <rFont val="ＭＳ Ｐゴシック"/>
        <family val="3"/>
        <charset val="128"/>
      </rPr>
      <t>不正</t>
    </r>
    <r>
      <rPr>
        <sz val="14"/>
        <color theme="1"/>
        <rFont val="ＭＳ Ｐゴシック"/>
        <family val="3"/>
        <charset val="128"/>
      </rPr>
      <t>　</t>
    </r>
    <phoneticPr fontId="1"/>
  </si>
  <si>
    <r>
      <t>（５）</t>
    </r>
    <r>
      <rPr>
        <b/>
        <sz val="14"/>
        <color theme="1"/>
        <rFont val="ＭＳ Ｐゴシック"/>
        <family val="3"/>
        <charset val="128"/>
      </rPr>
      <t>コンプライアンス教育</t>
    </r>
    <phoneticPr fontId="1"/>
  </si>
  <si>
    <r>
      <t>（６）</t>
    </r>
    <r>
      <rPr>
        <b/>
        <sz val="14"/>
        <color theme="1"/>
        <rFont val="ＭＳ Ｐゴシック"/>
        <family val="3"/>
        <charset val="128"/>
      </rPr>
      <t>啓発活動</t>
    </r>
    <r>
      <rPr>
        <sz val="14"/>
        <color theme="1"/>
        <rFont val="ＭＳ Ｐゴシック"/>
        <family val="3"/>
        <charset val="128"/>
      </rPr>
      <t>　</t>
    </r>
    <phoneticPr fontId="1"/>
  </si>
  <si>
    <r>
      <t>　※　E列の対応状況をプルダウンから選択すれば、</t>
    </r>
    <r>
      <rPr>
        <b/>
        <u/>
        <sz val="14"/>
        <color theme="1"/>
        <rFont val="ＭＳ Ｐゴシック"/>
        <family val="3"/>
        <charset val="128"/>
      </rPr>
      <t>数式の入力してあるF列からH列は一部自動で入力されますが、直接入力すると数式が消えるため、自動入力が外れます</t>
    </r>
    <r>
      <rPr>
        <sz val="14"/>
        <color theme="1"/>
        <rFont val="ＭＳ Ｐゴシック"/>
        <family val="3"/>
        <charset val="128"/>
      </rPr>
      <t>。入力後、修正を行う場合はご留意ください。</t>
    </r>
    <rPh sb="4" eb="5">
      <t>レツ</t>
    </rPh>
    <rPh sb="6" eb="10">
      <t>タイオウジョウキョウ</t>
    </rPh>
    <rPh sb="18" eb="20">
      <t>センタク</t>
    </rPh>
    <rPh sb="24" eb="26">
      <t>スウシキ</t>
    </rPh>
    <rPh sb="27" eb="29">
      <t>ニュウリョク</t>
    </rPh>
    <rPh sb="34" eb="35">
      <t>レツ</t>
    </rPh>
    <rPh sb="38" eb="39">
      <t>レツ</t>
    </rPh>
    <rPh sb="40" eb="44">
      <t>イチブジドウ</t>
    </rPh>
    <rPh sb="45" eb="47">
      <t>ニュウリョク</t>
    </rPh>
    <rPh sb="53" eb="57">
      <t>チョクセツニュウリョク</t>
    </rPh>
    <rPh sb="60" eb="62">
      <t>スウシキ</t>
    </rPh>
    <rPh sb="63" eb="64">
      <t>キ</t>
    </rPh>
    <rPh sb="69" eb="73">
      <t>ジドウニュウリョク</t>
    </rPh>
    <rPh sb="74" eb="75">
      <t>ハズ</t>
    </rPh>
    <phoneticPr fontId="1"/>
  </si>
  <si>
    <t>故意若しくは重大な過失による競争的研究費等の他の用途への使用又は 競争的研究費等の交付の決定の内容やこれに付した条件に違反した使用。 
また、研究活動に関係する不正については、上記のほか、研究活動における不正行為（ねつ造、改ざん、盗用等）も挙げられるが、これらについては、「農林水産省所管の研究資金に係る研究活動の不正行為への対応ガイドライン」（平成 18 年 12 月 15 日付け 18農会第 1147 号農林水産技術会議事務局長、林野庁長官、水産庁長官通知）において、それぞれの機関が整備すべき事項等が示されている。体制整備等においては、共通的事項も含まれているが、それぞれのガイドラインを踏まえ、対策を講じることが必要である。</t>
    <phoneticPr fontId="1"/>
  </si>
  <si>
    <t>上記（２）の機関に所属する非常勤を含む、研究者、事務職員、技術職員及びその他関連する者。</t>
    <phoneticPr fontId="1"/>
  </si>
  <si>
    <t>ただし、研究の円滑かつ効率的な遂行等の観点から、研究者による発注を認める場合は、一定金額以下のものとするなど明確なルールを定めた上で運用する。その際、研究者本人に、第２節（３）の「実施上の留意事項」④に示す権限と責任についてあらかじめ理解してもらうことが必要である。</t>
    <phoneticPr fontId="1"/>
  </si>
  <si>
    <t>N/A　生研支援センターからの委託研究課題では、リスクの伴う業者への発注はない。</t>
    <rPh sb="28" eb="29">
      <t>トモナ</t>
    </rPh>
    <rPh sb="30" eb="32">
      <t>ギョウシャ</t>
    </rPh>
    <phoneticPr fontId="1"/>
  </si>
  <si>
    <t>〇　機関としてルール・運用は統一されている（当年度内に対応する場合も含む）。</t>
    <rPh sb="14" eb="16">
      <t>トウイツ</t>
    </rPh>
    <rPh sb="31" eb="33">
      <t>バアイ</t>
    </rPh>
    <phoneticPr fontId="1"/>
  </si>
  <si>
    <t>〇　ルールをすべての構成員に周知している（当年度内に対応する場合も含む）。</t>
    <rPh sb="10" eb="13">
      <t>コウセイイン</t>
    </rPh>
    <rPh sb="30" eb="32">
      <t>バアイ</t>
    </rPh>
    <phoneticPr fontId="1"/>
  </si>
  <si>
    <t>×　ルールを定めていない。または周知されていない。</t>
    <rPh sb="6" eb="7">
      <t>サダ</t>
    </rPh>
    <rPh sb="16" eb="18">
      <t>シュウチ</t>
    </rPh>
    <phoneticPr fontId="1"/>
  </si>
  <si>
    <t>〇　委託研究事務ルールを明確に定め、必要に応じて見直しを行っている（当年度内に対応する場合も含む）。</t>
    <rPh sb="2" eb="4">
      <t>イタク</t>
    </rPh>
    <rPh sb="4" eb="6">
      <t>ケンキュウ</t>
    </rPh>
    <rPh sb="6" eb="8">
      <t>ジム</t>
    </rPh>
    <rPh sb="43" eb="45">
      <t>バアイ</t>
    </rPh>
    <phoneticPr fontId="1"/>
  </si>
  <si>
    <t>△　一部のルールを定めていない。</t>
    <rPh sb="9" eb="10">
      <t>サダ</t>
    </rPh>
    <phoneticPr fontId="1"/>
  </si>
  <si>
    <t>〇　業務の分担の実態と職務分掌規程は整合しており適切である（当年度内に対応する場合も含む）。</t>
    <rPh sb="18" eb="20">
      <t>セイゴウ</t>
    </rPh>
    <rPh sb="24" eb="26">
      <t>テキセツ</t>
    </rPh>
    <rPh sb="39" eb="41">
      <t>バアイ</t>
    </rPh>
    <phoneticPr fontId="1"/>
  </si>
  <si>
    <t>×　決裁手続を定めていない。もしくは職務権限を明確化していない。</t>
    <rPh sb="2" eb="4">
      <t>ケッサイ</t>
    </rPh>
    <rPh sb="4" eb="6">
      <t>テツヅキ</t>
    </rPh>
    <rPh sb="7" eb="8">
      <t>サダ</t>
    </rPh>
    <rPh sb="18" eb="20">
      <t>ショクム</t>
    </rPh>
    <rPh sb="20" eb="22">
      <t>ケンゲン</t>
    </rPh>
    <rPh sb="23" eb="26">
      <t>メイカクカ</t>
    </rPh>
    <phoneticPr fontId="1"/>
  </si>
  <si>
    <t>×　告発等を受け付ける窓口を設置していない。</t>
    <phoneticPr fontId="1"/>
  </si>
  <si>
    <t>〇　機関内外（社内外）からの告発等を受け付ける窓口を設置し公表している（当年度内に対応する場合も含む）。</t>
    <rPh sb="7" eb="10">
      <t>シャナイガイ</t>
    </rPh>
    <rPh sb="45" eb="47">
      <t>バアイ</t>
    </rPh>
    <phoneticPr fontId="1"/>
  </si>
  <si>
    <t>〇　不正に係る情報は迅速かつ確実に最高管理責任者に伝わる体制を構築している（当年度内に対応する場合も含む）。</t>
    <rPh sb="47" eb="49">
      <t>バアイ</t>
    </rPh>
    <phoneticPr fontId="1"/>
  </si>
  <si>
    <t>×　不正に係る情報が迅速かつ確実に最高管理責任者に伝わる体制を構築していない。もしくは告発等の窓口を設置していない。</t>
    <rPh sb="10" eb="12">
      <t>ジンソク</t>
    </rPh>
    <rPh sb="14" eb="16">
      <t>カクジツ</t>
    </rPh>
    <phoneticPr fontId="1"/>
  </si>
  <si>
    <t>×　不正に係る調査の体制・手続き等を定めていない。</t>
    <phoneticPr fontId="1"/>
  </si>
  <si>
    <t>〇　不正に係る調査に関する規程等の運用については、公正かつ透明性の高い仕組みを構築している（当年度内に対応する場合も含む）。</t>
    <rPh sb="55" eb="57">
      <t>バアイ</t>
    </rPh>
    <phoneticPr fontId="1"/>
  </si>
  <si>
    <t>〇　不正に係る調査の体制・手続き等を明確に定めており、ガイドラインの要請事項（第２節（４）③のア～オ）をすべて満たしている（当年度内に対応する場合も含む）。</t>
    <rPh sb="34" eb="36">
      <t>ヨウセイ</t>
    </rPh>
    <rPh sb="36" eb="38">
      <t>ジコウ</t>
    </rPh>
    <rPh sb="39" eb="40">
      <t>ダイ</t>
    </rPh>
    <rPh sb="41" eb="42">
      <t>セツ</t>
    </rPh>
    <rPh sb="55" eb="56">
      <t>ミ</t>
    </rPh>
    <rPh sb="71" eb="73">
      <t>バアイ</t>
    </rPh>
    <rPh sb="74" eb="75">
      <t>フク</t>
    </rPh>
    <phoneticPr fontId="1"/>
  </si>
  <si>
    <t>△　不正に係る調査の体制・手続き等を定めているが、上記ア～オは満たしていないなど独自の内容である。</t>
    <rPh sb="18" eb="19">
      <t>サダ</t>
    </rPh>
    <rPh sb="25" eb="27">
      <t>ジョウキ</t>
    </rPh>
    <rPh sb="31" eb="32">
      <t>ミ</t>
    </rPh>
    <rPh sb="40" eb="42">
      <t>ドクジ</t>
    </rPh>
    <rPh sb="43" eb="45">
      <t>ナイヨウ</t>
    </rPh>
    <phoneticPr fontId="1"/>
  </si>
  <si>
    <t>×　防止計画推進部署は、監事（監査役、監査等委員等）への情報提供、意見交換を行う機会を設けていない。もしくは防止計画推進部署を置いていない。</t>
    <rPh sb="38" eb="39">
      <t>オコナ</t>
    </rPh>
    <rPh sb="40" eb="42">
      <t>キカイ</t>
    </rPh>
    <rPh sb="43" eb="44">
      <t>モウ</t>
    </rPh>
    <phoneticPr fontId="1"/>
  </si>
  <si>
    <t>N/A　監事（監査役、監査委員等）は設置していない。または内部統制の監査権限を持たない（会社法上の会計限定監査役等）。</t>
    <rPh sb="39" eb="40">
      <t>モ</t>
    </rPh>
    <phoneticPr fontId="1"/>
  </si>
  <si>
    <t>〇　防止計画推進部署は、不正を発生させる要因を整理・評価している。（当年度内に対応する場合も含む）。</t>
    <rPh sb="23" eb="25">
      <t>セイリ</t>
    </rPh>
    <rPh sb="26" eb="28">
      <t>ヒョウカ</t>
    </rPh>
    <rPh sb="43" eb="45">
      <t>バアイ</t>
    </rPh>
    <phoneticPr fontId="1"/>
  </si>
  <si>
    <t>×　防止計画推進部署は、不正を発生させる要因を評価していない。もしくは防止計画推進部署を置いていない。</t>
    <rPh sb="2" eb="4">
      <t>ボウシ</t>
    </rPh>
    <rPh sb="4" eb="6">
      <t>ケイカク</t>
    </rPh>
    <rPh sb="6" eb="8">
      <t>スイシン</t>
    </rPh>
    <rPh sb="8" eb="10">
      <t>ブショ</t>
    </rPh>
    <rPh sb="12" eb="14">
      <t>フセイ</t>
    </rPh>
    <rPh sb="15" eb="17">
      <t>ハッセイ</t>
    </rPh>
    <rPh sb="20" eb="22">
      <t>ヨウイン</t>
    </rPh>
    <rPh sb="23" eb="25">
      <t>ヒョウカ</t>
    </rPh>
    <phoneticPr fontId="1"/>
  </si>
  <si>
    <t>〇　統括管理責任者及び防止計画推進部署は不正防止計画を策定している。（当年度内に対応する場合も含む）。</t>
    <rPh sb="2" eb="6">
      <t>トウカツカンリ</t>
    </rPh>
    <rPh sb="6" eb="9">
      <t>セキニンシャ</t>
    </rPh>
    <rPh sb="9" eb="10">
      <t>オヨ</t>
    </rPh>
    <rPh sb="11" eb="15">
      <t>ボウシケイカク</t>
    </rPh>
    <rPh sb="15" eb="17">
      <t>スイシン</t>
    </rPh>
    <rPh sb="17" eb="19">
      <t>ブショ</t>
    </rPh>
    <rPh sb="20" eb="22">
      <t>フセイ</t>
    </rPh>
    <rPh sb="22" eb="24">
      <t>ボウシ</t>
    </rPh>
    <rPh sb="24" eb="26">
      <t>ケイカク</t>
    </rPh>
    <rPh sb="27" eb="29">
      <t>サクテイ</t>
    </rPh>
    <rPh sb="44" eb="46">
      <t>バアイ</t>
    </rPh>
    <phoneticPr fontId="1"/>
  </si>
  <si>
    <t>〇　委託研究費の執行状況を検証し、実態と合ったものになっているか確認し、問題があれば対策を講じている。（当年度内に対応する場合も含む）。</t>
    <rPh sb="2" eb="4">
      <t>イタク</t>
    </rPh>
    <rPh sb="4" eb="6">
      <t>ケンキュウ</t>
    </rPh>
    <rPh sb="6" eb="7">
      <t>ヒ</t>
    </rPh>
    <rPh sb="36" eb="38">
      <t>モンダイ</t>
    </rPh>
    <rPh sb="42" eb="44">
      <t>タイサク</t>
    </rPh>
    <rPh sb="45" eb="46">
      <t>コウ</t>
    </rPh>
    <rPh sb="61" eb="63">
      <t>バアイ</t>
    </rPh>
    <phoneticPr fontId="1"/>
  </si>
  <si>
    <t>×　執行状況を検証していない。</t>
    <phoneticPr fontId="1"/>
  </si>
  <si>
    <t>〇　生研支援センターからの委託研究課題では、研究者による発注は認めていない。</t>
    <rPh sb="2" eb="4">
      <t>セイケン</t>
    </rPh>
    <rPh sb="4" eb="6">
      <t>シエン</t>
    </rPh>
    <rPh sb="13" eb="15">
      <t>イタク</t>
    </rPh>
    <rPh sb="15" eb="17">
      <t>ケンキュウ</t>
    </rPh>
    <rPh sb="17" eb="19">
      <t>カダイ</t>
    </rPh>
    <rPh sb="22" eb="25">
      <t>ケンキュウシャ</t>
    </rPh>
    <rPh sb="28" eb="30">
      <t>ハッチュウ</t>
    </rPh>
    <rPh sb="31" eb="32">
      <t>ミト</t>
    </rPh>
    <phoneticPr fontId="1"/>
  </si>
  <si>
    <t>×　検収業務を省略する例外的な取扱いがあるが、定期的な事後確認を実施していない。</t>
    <phoneticPr fontId="1"/>
  </si>
  <si>
    <t>N/A　生研支援センターからの委託研究課題では、検収業務を省略する物品は購入しない。</t>
    <rPh sb="33" eb="35">
      <t>ブッピン</t>
    </rPh>
    <rPh sb="36" eb="38">
      <t>コウニュウ</t>
    </rPh>
    <phoneticPr fontId="1"/>
  </si>
  <si>
    <t>N/A　生研支援センターからの委託研究課題では、特殊な役務は発生しない。</t>
    <phoneticPr fontId="1"/>
  </si>
  <si>
    <t>N/A　生研支援センターからの委託研究課題では、換金性の高い物品を保有しない。</t>
    <rPh sb="33" eb="35">
      <t>ホユウ</t>
    </rPh>
    <phoneticPr fontId="1"/>
  </si>
  <si>
    <t>△　機関外（社外）のみ設置し公表している。</t>
    <rPh sb="2" eb="4">
      <t>キカン</t>
    </rPh>
    <rPh sb="4" eb="5">
      <t>ガイ</t>
    </rPh>
    <rPh sb="6" eb="8">
      <t>シャガイ</t>
    </rPh>
    <rPh sb="11" eb="13">
      <t>セッチ</t>
    </rPh>
    <rPh sb="14" eb="16">
      <t>コウヒョウ</t>
    </rPh>
    <phoneticPr fontId="1"/>
  </si>
  <si>
    <t>△　機関内（社内）のみ設置し公表している。</t>
    <rPh sb="2" eb="5">
      <t>キカンナイ</t>
    </rPh>
    <rPh sb="6" eb="8">
      <t>シャナイ</t>
    </rPh>
    <rPh sb="11" eb="13">
      <t>セッチ</t>
    </rPh>
    <rPh sb="14" eb="16">
      <t>コウヒョウ</t>
    </rPh>
    <phoneticPr fontId="1"/>
  </si>
  <si>
    <t>×　競争的研究費等の不正への取組に関する機関の方針等を策定していない。</t>
    <phoneticPr fontId="1"/>
  </si>
  <si>
    <t>△　機関の方針を策定しているが公表していない。（民間企業・組合等を除く）</t>
    <rPh sb="2" eb="4">
      <t>キカン</t>
    </rPh>
    <rPh sb="5" eb="7">
      <t>ホウシン</t>
    </rPh>
    <rPh sb="8" eb="10">
      <t>サクテイ</t>
    </rPh>
    <rPh sb="15" eb="17">
      <t>コウヒョウ</t>
    </rPh>
    <rPh sb="24" eb="28">
      <t>ミンカンキギョウ</t>
    </rPh>
    <rPh sb="29" eb="31">
      <t>クミアイ</t>
    </rPh>
    <rPh sb="31" eb="32">
      <t>トウ</t>
    </rPh>
    <rPh sb="33" eb="34">
      <t>ノゾ</t>
    </rPh>
    <phoneticPr fontId="1"/>
  </si>
  <si>
    <t>〇　社外秘情報が含まれるため、配分機関へ報告することで公表に代える。（民間企業・組合等に限る）</t>
    <rPh sb="2" eb="7">
      <t>シャガイヒジョウホウ</t>
    </rPh>
    <rPh sb="8" eb="9">
      <t>フク</t>
    </rPh>
    <rPh sb="15" eb="17">
      <t>ハイブン</t>
    </rPh>
    <rPh sb="17" eb="19">
      <t>キカン</t>
    </rPh>
    <rPh sb="20" eb="22">
      <t>ホウコク</t>
    </rPh>
    <rPh sb="27" eb="29">
      <t>コウヒョウ</t>
    </rPh>
    <rPh sb="30" eb="31">
      <t>カ</t>
    </rPh>
    <rPh sb="35" eb="39">
      <t>ミンカンキギョウ</t>
    </rPh>
    <rPh sb="40" eb="42">
      <t>クミアイ</t>
    </rPh>
    <rPh sb="42" eb="43">
      <t>トウ</t>
    </rPh>
    <rPh sb="44" eb="45">
      <t>カギ</t>
    </rPh>
    <phoneticPr fontId="1"/>
  </si>
  <si>
    <t>競争的研究費等の不正への取組に関する機関の方針等を外部に公表する。なお、企業等において、社内規程等を外部に公表することが困難 な場合は、配分機関への報告をもって公表に代える。</t>
    <phoneticPr fontId="1"/>
  </si>
  <si>
    <t>〇　内部監査部門・監査員は、最高管理責任者から明確に位置付けられており、実効性ある権限が付与されている（当年度内に対応する場合も含む）。</t>
    <rPh sb="9" eb="11">
      <t>カンサ</t>
    </rPh>
    <rPh sb="11" eb="12">
      <t>イン</t>
    </rPh>
    <rPh sb="23" eb="25">
      <t>メイカク</t>
    </rPh>
    <rPh sb="28" eb="29">
      <t>ヅ</t>
    </rPh>
    <rPh sb="61" eb="63">
      <t>バアイ</t>
    </rPh>
    <phoneticPr fontId="1"/>
  </si>
  <si>
    <t>△　内部監査制度・モニタリング制度は、監査結果が最高管理責任者に報告されないなど、部局への指摘でおわっている。</t>
    <rPh sb="2" eb="8">
      <t>ナイブカンサセイド</t>
    </rPh>
    <rPh sb="15" eb="17">
      <t>セイド</t>
    </rPh>
    <rPh sb="19" eb="21">
      <t>カンサ</t>
    </rPh>
    <rPh sb="21" eb="23">
      <t>ケッカ</t>
    </rPh>
    <rPh sb="24" eb="28">
      <t>サイコウカンリ</t>
    </rPh>
    <rPh sb="28" eb="31">
      <t>セキニンシャ</t>
    </rPh>
    <rPh sb="32" eb="34">
      <t>ホウコク</t>
    </rPh>
    <rPh sb="41" eb="43">
      <t>ブキョク</t>
    </rPh>
    <rPh sb="45" eb="47">
      <t>シテキ</t>
    </rPh>
    <phoneticPr fontId="1"/>
  </si>
  <si>
    <t>〇　取引件数が少ないため、競争的研究費の取引全点を対象に監査している。</t>
    <rPh sb="2" eb="6">
      <t>トリヒキケンスウ</t>
    </rPh>
    <rPh sb="7" eb="8">
      <t>スク</t>
    </rPh>
    <rPh sb="13" eb="16">
      <t>キョウソウテキ</t>
    </rPh>
    <rPh sb="16" eb="19">
      <t>ケンキュウヒ</t>
    </rPh>
    <rPh sb="20" eb="22">
      <t>トリヒキ</t>
    </rPh>
    <rPh sb="22" eb="24">
      <t>ゼンテン</t>
    </rPh>
    <rPh sb="25" eb="27">
      <t>タイショウ</t>
    </rPh>
    <rPh sb="28" eb="30">
      <t>カンサ</t>
    </rPh>
    <phoneticPr fontId="1"/>
  </si>
  <si>
    <t>N/A　監事（監査役、監査委員当）を設置していない。または内部統制の監査権限がない(会社法上の会計限定監査役等)。</t>
    <rPh sb="4" eb="6">
      <t>カンジ</t>
    </rPh>
    <rPh sb="7" eb="10">
      <t>カンサヤク</t>
    </rPh>
    <rPh sb="11" eb="15">
      <t>カンサイイン</t>
    </rPh>
    <rPh sb="15" eb="16">
      <t>トウ</t>
    </rPh>
    <phoneticPr fontId="1"/>
  </si>
  <si>
    <t>×　生研支援センターの要請する各種調査に協力しない。</t>
    <phoneticPr fontId="1"/>
  </si>
  <si>
    <t>〇　生研支援センターの要請する各種調査に協力する。</t>
    <phoneticPr fontId="1"/>
  </si>
  <si>
    <t>×　内部監査やモニタリングの結果等を周知していない。もしくは内部監査・モニタリングを実施していない。</t>
    <rPh sb="42" eb="44">
      <t>ジッシ</t>
    </rPh>
    <phoneticPr fontId="1"/>
  </si>
  <si>
    <t>×　内部監査部門は、監事（監査役、監査等委員等）及び会計監査人（設置されている場合）に対し情報提供・意見交換等を行っていない。</t>
    <rPh sb="32" eb="34">
      <t>セッチ</t>
    </rPh>
    <rPh sb="39" eb="41">
      <t>バアイ</t>
    </rPh>
    <rPh sb="43" eb="44">
      <t>タイ</t>
    </rPh>
    <rPh sb="45" eb="47">
      <t>ジョウホウ</t>
    </rPh>
    <rPh sb="47" eb="49">
      <t>テイキョウ</t>
    </rPh>
    <rPh sb="50" eb="54">
      <t>イケンコウカン</t>
    </rPh>
    <rPh sb="54" eb="55">
      <t>トウ</t>
    </rPh>
    <rPh sb="56" eb="57">
      <t>オコナ</t>
    </rPh>
    <phoneticPr fontId="1"/>
  </si>
  <si>
    <t>×　不正リスク要因に応じて監査計画を見直していない。内部監査の質の向上も図っていない。もしくは内部監査・モニタリング等を実施していない。</t>
    <rPh sb="2" eb="4">
      <t>フセイ</t>
    </rPh>
    <rPh sb="7" eb="9">
      <t>ヨウイン</t>
    </rPh>
    <rPh sb="10" eb="11">
      <t>オウ</t>
    </rPh>
    <phoneticPr fontId="1"/>
  </si>
  <si>
    <t>×　リスクアプローチ監査は実施していない。
もしくは内部監査・モニタリング等を実施していない。</t>
    <phoneticPr fontId="1"/>
  </si>
  <si>
    <t>×　財務情報に対するチェックも管理体制の不備の検証も実施していない。
もしくは内部監査・モニタリング等を実施していない。</t>
    <phoneticPr fontId="1"/>
  </si>
  <si>
    <t>×　内部監査・モニタリング等を実施していない。</t>
    <phoneticPr fontId="1"/>
  </si>
  <si>
    <t>〇　内部監査部門はないが、独立した要員・チーム、外部有識者を指名して内部監査を実施している。（当年度内に実施する場合も含む）</t>
    <rPh sb="2" eb="6">
      <t>ナイブカンサ</t>
    </rPh>
    <rPh sb="6" eb="8">
      <t>ブモン</t>
    </rPh>
    <rPh sb="13" eb="15">
      <t>ドクリツ</t>
    </rPh>
    <rPh sb="17" eb="19">
      <t>ヨウイン</t>
    </rPh>
    <rPh sb="24" eb="26">
      <t>ガイブ</t>
    </rPh>
    <rPh sb="26" eb="29">
      <t>ユウシキシャ</t>
    </rPh>
    <rPh sb="30" eb="32">
      <t>シメイ</t>
    </rPh>
    <rPh sb="34" eb="38">
      <t>ナイブカンサ</t>
    </rPh>
    <rPh sb="39" eb="41">
      <t>ジッシ</t>
    </rPh>
    <rPh sb="47" eb="51">
      <t>トウネンドナイ</t>
    </rPh>
    <rPh sb="52" eb="54">
      <t>ジッシ</t>
    </rPh>
    <rPh sb="56" eb="58">
      <t>バアイ</t>
    </rPh>
    <rPh sb="59" eb="60">
      <t>フク</t>
    </rPh>
    <phoneticPr fontId="1"/>
  </si>
  <si>
    <t>「２　△の場合の詳細説明」</t>
    <phoneticPr fontId="1"/>
  </si>
  <si>
    <t>「１　対応状況（プルダウンから選択）」</t>
    <phoneticPr fontId="1"/>
  </si>
  <si>
    <t>×　ルールを定めていない。またはルールはメンバーの部局によって異なり、運用も調整されていない。</t>
    <rPh sb="25" eb="27">
      <t>ブキョク</t>
    </rPh>
    <rPh sb="31" eb="32">
      <t>コト</t>
    </rPh>
    <rPh sb="35" eb="37">
      <t>ウンヨウ</t>
    </rPh>
    <rPh sb="38" eb="40">
      <t>チョウセイ</t>
    </rPh>
    <phoneticPr fontId="1"/>
  </si>
  <si>
    <t>〇　不正な取引に関与した取引業者に対する処分方針を定め、取引業者に誓約書等の提出を求める等、不正な取引を防止する対策を講じている（当年度内に対応する場合も含む）。</t>
    <rPh sb="25" eb="26">
      <t>サダ</t>
    </rPh>
    <rPh sb="74" eb="76">
      <t>バアイ</t>
    </rPh>
    <phoneticPr fontId="1"/>
  </si>
  <si>
    <t>不正に係る調査の体制・手続き等を明確に示した規程等を定める。規程等の内容は、ガイドライン第２節（４）③ア～オに定める内容を満たしている。</t>
    <rPh sb="0" eb="2">
      <t>フセイ</t>
    </rPh>
    <rPh sb="16" eb="18">
      <t>メイカク</t>
    </rPh>
    <rPh sb="19" eb="20">
      <t>シメ</t>
    </rPh>
    <rPh sb="30" eb="32">
      <t>キテイ</t>
    </rPh>
    <rPh sb="32" eb="33">
      <t>トウ</t>
    </rPh>
    <rPh sb="34" eb="36">
      <t>ナイヨウ</t>
    </rPh>
    <rPh sb="61" eb="62">
      <t>ミ</t>
    </rPh>
    <phoneticPr fontId="1"/>
  </si>
  <si>
    <t>「特殊な役務」とは、プログラムやデジタルコンテンツのように動作確認に専門的知識が必要な物品、保守・点検など完了検査に専門家の立合いが必要な役務などが該当します。</t>
    <rPh sb="1" eb="3">
      <t>トクシュ</t>
    </rPh>
    <rPh sb="4" eb="6">
      <t>エキム</t>
    </rPh>
    <rPh sb="29" eb="33">
      <t>ドウサカクニン</t>
    </rPh>
    <rPh sb="34" eb="39">
      <t>センモンテキチシキ</t>
    </rPh>
    <rPh sb="40" eb="42">
      <t>ヒツヨウ</t>
    </rPh>
    <rPh sb="43" eb="45">
      <t>ブッピン</t>
    </rPh>
    <rPh sb="46" eb="48">
      <t>ホシュ</t>
    </rPh>
    <rPh sb="49" eb="51">
      <t>テンケン</t>
    </rPh>
    <rPh sb="53" eb="55">
      <t>カンリョウ</t>
    </rPh>
    <rPh sb="55" eb="57">
      <t>ケンサ</t>
    </rPh>
    <rPh sb="58" eb="61">
      <t>センモンカ</t>
    </rPh>
    <rPh sb="62" eb="63">
      <t>タ</t>
    </rPh>
    <rPh sb="63" eb="64">
      <t>ア</t>
    </rPh>
    <rPh sb="66" eb="68">
      <t>ヒツヨウ</t>
    </rPh>
    <rPh sb="69" eb="71">
      <t>エキム</t>
    </rPh>
    <rPh sb="74" eb="76">
      <t>ガイトウ</t>
    </rPh>
    <phoneticPr fontId="1"/>
  </si>
  <si>
    <t>△　事務部門はあるが、出張計画は事務部門ではなく研究責任者（管理者）が事前に把握し管理している。</t>
    <rPh sb="2" eb="6">
      <t>ジムブモン</t>
    </rPh>
    <rPh sb="11" eb="15">
      <t>シュッチョウケイカク</t>
    </rPh>
    <rPh sb="16" eb="20">
      <t>ジムブモン</t>
    </rPh>
    <rPh sb="24" eb="26">
      <t>ケンキュウ</t>
    </rPh>
    <rPh sb="26" eb="29">
      <t>セキニンシャ</t>
    </rPh>
    <rPh sb="30" eb="33">
      <t>カンリシャ</t>
    </rPh>
    <rPh sb="35" eb="37">
      <t>ジゼン</t>
    </rPh>
    <rPh sb="38" eb="40">
      <t>ハアク</t>
    </rPh>
    <rPh sb="41" eb="43">
      <t>カンリ</t>
    </rPh>
    <phoneticPr fontId="1"/>
  </si>
  <si>
    <t>内部監査の実施に当たっては、過去の内部監査や、統括管理責任者及びコンプライアンス推進責任者が実施するモニタリングを通じて把握された不正発生要因に応じて、監査計画を随時見直し、効率化・適正化を図るとともに、専門的な知識を有する者（公認会計士や他の機関で監査業務の経験のある者等）を活用して内部監査の質の向上を図る。</t>
    <phoneticPr fontId="1"/>
  </si>
  <si>
    <t>１．記入方法について</t>
  </si>
  <si>
    <t>記入方法</t>
    <phoneticPr fontId="1"/>
  </si>
  <si>
    <t>記入不要</t>
  </si>
  <si>
    <t>記入不要</t>
    <phoneticPr fontId="1"/>
  </si>
  <si>
    <t>特殊な役務に関して定めた規程類の名称、または運用方法を記入。
＜例１＞
・「購買管理規程」「特殊な検収品に関する取り扱いマニュアル」
※上記いずれもHPで公開していれば該当URLを併せて記入｡</t>
    <rPh sb="3" eb="5">
      <t>エキム</t>
    </rPh>
    <rPh sb="6" eb="7">
      <t>カン</t>
    </rPh>
    <rPh sb="9" eb="10">
      <t>サダ</t>
    </rPh>
    <rPh sb="12" eb="15">
      <t>キテイルイ</t>
    </rPh>
    <rPh sb="22" eb="26">
      <t>ウンヨウホウホウ</t>
    </rPh>
    <rPh sb="27" eb="29">
      <t>キニュウ</t>
    </rPh>
    <rPh sb="33" eb="34">
      <t>レイ</t>
    </rPh>
    <phoneticPr fontId="1"/>
  </si>
  <si>
    <t>本設問に限り、〇・△の場合であっても「根拠となる資料・データ等」欄への記入は必須ではありません。</t>
  </si>
  <si>
    <t>　チェックシートの「１　対応状況（プルダウンから選択）」・「２　△の場合の詳細説明」・「３　判定の根拠」各欄への記入方法の概要は下表の通りです。</t>
  </si>
  <si>
    <t>４　「３　判定の根拠　」記入例</t>
    <rPh sb="12" eb="14">
      <t>キニュウ</t>
    </rPh>
    <rPh sb="14" eb="15">
      <t>レイ</t>
    </rPh>
    <phoneticPr fontId="1"/>
  </si>
  <si>
    <t>N/A　小規模のため全て代表者（社長等）のみが責任と権限を持つ。</t>
    <rPh sb="23" eb="25">
      <t>セキニン</t>
    </rPh>
    <rPh sb="26" eb="28">
      <t>ケンゲン</t>
    </rPh>
    <rPh sb="29" eb="30">
      <t>モ</t>
    </rPh>
    <phoneticPr fontId="1"/>
  </si>
  <si>
    <t>N/A　小規模のため全て代表者（社長等）のみ業務を実施している。</t>
    <rPh sb="22" eb="24">
      <t>ギョウム</t>
    </rPh>
    <phoneticPr fontId="1"/>
  </si>
  <si>
    <t>N/A　小規模のため全て代表者（社長等）のみ権限を持っている。</t>
    <rPh sb="22" eb="24">
      <t>ケンゲン</t>
    </rPh>
    <rPh sb="25" eb="26">
      <t>モ</t>
    </rPh>
    <phoneticPr fontId="1"/>
  </si>
  <si>
    <t>N/A　小規模のため全て代表者（社長等）が決裁している。</t>
    <rPh sb="21" eb="23">
      <t>ケッサイ</t>
    </rPh>
    <phoneticPr fontId="1"/>
  </si>
  <si>
    <t>△　懲戒の種類のみを定めており、手続きについては定めていない</t>
    <rPh sb="2" eb="4">
      <t>チョウカイ</t>
    </rPh>
    <rPh sb="5" eb="7">
      <t>シュルイ</t>
    </rPh>
    <rPh sb="10" eb="11">
      <t>サダ</t>
    </rPh>
    <rPh sb="16" eb="18">
      <t>テツヅ</t>
    </rPh>
    <rPh sb="24" eb="25">
      <t>サダ</t>
    </rPh>
    <phoneticPr fontId="1"/>
  </si>
  <si>
    <t>×　不正に係る調査に関する規程等の運用についての仕組みを構築していない。</t>
    <phoneticPr fontId="1"/>
  </si>
  <si>
    <t>〇　発注段階で支出財源を特定し予算の執行状況を把握できるようにしている（当年度内に対応する場合も含む）。</t>
    <rPh sb="7" eb="9">
      <t>シシュツ</t>
    </rPh>
    <rPh sb="9" eb="11">
      <t>ザイゲン</t>
    </rPh>
    <rPh sb="12" eb="14">
      <t>トクテイ</t>
    </rPh>
    <rPh sb="15" eb="17">
      <t>ヨサン</t>
    </rPh>
    <rPh sb="45" eb="47">
      <t>バアイ</t>
    </rPh>
    <phoneticPr fontId="1"/>
  </si>
  <si>
    <t>×　発注段階では支出財源や予算の執行状況の把握を行っていない。</t>
    <rPh sb="8" eb="12">
      <t>シシュツザイゲン</t>
    </rPh>
    <rPh sb="13" eb="15">
      <t>ヨサン</t>
    </rPh>
    <rPh sb="16" eb="20">
      <t>シッコウジョウキョウ</t>
    </rPh>
    <rPh sb="21" eb="23">
      <t>ハアク</t>
    </rPh>
    <rPh sb="24" eb="25">
      <t>オコナ</t>
    </rPh>
    <phoneticPr fontId="1"/>
  </si>
  <si>
    <t>〇　モニタリング制度は明確に定められており、モニタリング結果は最高管理責任者に報告されている。</t>
    <rPh sb="8" eb="10">
      <t>セイド</t>
    </rPh>
    <rPh sb="14" eb="15">
      <t>サダ</t>
    </rPh>
    <rPh sb="28" eb="30">
      <t>ケッカ</t>
    </rPh>
    <rPh sb="31" eb="38">
      <t>サイコウカンリセキニンシャ</t>
    </rPh>
    <rPh sb="39" eb="41">
      <t>ホウコク</t>
    </rPh>
    <phoneticPr fontId="1"/>
  </si>
  <si>
    <t>「異なるルールがある場合」とは、構成員の所属部署（本社支社、事業部、キャンパス等）によってルールが異なる場合や、属性（教員・事務員・臨時職員など）によってルールが異なる状態のことです。</t>
    <phoneticPr fontId="1"/>
  </si>
  <si>
    <t>ルールの周知に当たっては、それぞれの職務に応じた視点から分かりやすい形での周知に努める。</t>
    <phoneticPr fontId="1"/>
  </si>
  <si>
    <t>ルールの周知方法、または周知を定めた規程類の名称及び該当箇所を記入。
＜例１＞
説明例：「事務処理ルールはすべて社内のイントラネットで常時閲覧可能である」
＜例２＞
「〇〇大学事務規程」
※上記規程類をHPで公開していれば該当URLを併せて記入｡</t>
    <rPh sb="6" eb="8">
      <t>ホウホウ</t>
    </rPh>
    <rPh sb="12" eb="14">
      <t>シュウチ</t>
    </rPh>
    <rPh sb="15" eb="16">
      <t>サダ</t>
    </rPh>
    <rPh sb="18" eb="21">
      <t>キテイルイ</t>
    </rPh>
    <rPh sb="31" eb="33">
      <t>キニュウ</t>
    </rPh>
    <rPh sb="46" eb="50">
      <t>ジムショリ</t>
    </rPh>
    <rPh sb="57" eb="59">
      <t>シャナイ</t>
    </rPh>
    <rPh sb="68" eb="70">
      <t>ジョウジ</t>
    </rPh>
    <rPh sb="70" eb="72">
      <t>エツラン</t>
    </rPh>
    <rPh sb="72" eb="74">
      <t>カノウ</t>
    </rPh>
    <phoneticPr fontId="1"/>
  </si>
  <si>
    <t>課題ID (BRAIN)</t>
    <rPh sb="0" eb="2">
      <t>カダイ</t>
    </rPh>
    <phoneticPr fontId="1"/>
  </si>
  <si>
    <t>△　自己点検モニタリングを行っている。</t>
    <rPh sb="2" eb="4">
      <t>ジコ</t>
    </rPh>
    <rPh sb="4" eb="6">
      <t>テンケン</t>
    </rPh>
    <rPh sb="13" eb="14">
      <t>オコナ</t>
    </rPh>
    <phoneticPr fontId="1"/>
  </si>
  <si>
    <t>△　自己点検モニタリングの結果は監事と意見交換している。</t>
    <rPh sb="2" eb="4">
      <t>ジコ</t>
    </rPh>
    <rPh sb="4" eb="6">
      <t>テンケン</t>
    </rPh>
    <rPh sb="13" eb="15">
      <t>ケッカ</t>
    </rPh>
    <rPh sb="16" eb="18">
      <t>カンジ</t>
    </rPh>
    <rPh sb="19" eb="23">
      <t>イケンコウカン</t>
    </rPh>
    <phoneticPr fontId="1"/>
  </si>
  <si>
    <t>△　自己点検モニタリング結果を受けて業務プロセスを変更している。</t>
    <rPh sb="2" eb="4">
      <t>ジコ</t>
    </rPh>
    <rPh sb="4" eb="6">
      <t>テンケン</t>
    </rPh>
    <rPh sb="12" eb="14">
      <t>ケッカ</t>
    </rPh>
    <rPh sb="15" eb="16">
      <t>ウ</t>
    </rPh>
    <rPh sb="18" eb="20">
      <t>ギョウム</t>
    </rPh>
    <rPh sb="25" eb="27">
      <t>ヘンコウ</t>
    </rPh>
    <phoneticPr fontId="1"/>
  </si>
  <si>
    <t>△　自己点検モニタリングは適宜見直しを行っている。</t>
    <rPh sb="2" eb="4">
      <t>ジコ</t>
    </rPh>
    <rPh sb="4" eb="6">
      <t>テンケン</t>
    </rPh>
    <rPh sb="13" eb="15">
      <t>テキギ</t>
    </rPh>
    <rPh sb="15" eb="17">
      <t>ミナオ</t>
    </rPh>
    <rPh sb="19" eb="20">
      <t>オコナ</t>
    </rPh>
    <phoneticPr fontId="1"/>
  </si>
  <si>
    <t>△　最高管理責任者が自己点検モニタリングを行っている。</t>
    <rPh sb="2" eb="9">
      <t>サイコウカンリセキニンシャ</t>
    </rPh>
    <rPh sb="10" eb="12">
      <t>ジコ</t>
    </rPh>
    <rPh sb="12" eb="14">
      <t>テンケン</t>
    </rPh>
    <rPh sb="21" eb="22">
      <t>オコナ</t>
    </rPh>
    <phoneticPr fontId="1"/>
  </si>
  <si>
    <t>△　自己点検モニタリングにおいて全件実施やリスクアプローチを行っている。</t>
    <rPh sb="2" eb="4">
      <t>ジコ</t>
    </rPh>
    <rPh sb="4" eb="6">
      <t>テンケン</t>
    </rPh>
    <rPh sb="16" eb="20">
      <t>ゼンケンジッシ</t>
    </rPh>
    <rPh sb="30" eb="31">
      <t>オコナ</t>
    </rPh>
    <phoneticPr fontId="1"/>
  </si>
  <si>
    <t>〇　内部監査またはモニタリングにより、毎年度定期的に財務情報に対するチェックを一定数実施している。また、管理体制の不備の検証も行っている（当年度内に対応する場合も含む）。</t>
    <rPh sb="2" eb="6">
      <t>ナイブカンサ</t>
    </rPh>
    <rPh sb="78" eb="80">
      <t>バアイ</t>
    </rPh>
    <phoneticPr fontId="1"/>
  </si>
  <si>
    <t>〇　内部監査やモニタリングは、不正リスク要因に応じて見直し適正化を図るとともに、専門的な知識を有する者を活用して内部監査の質の向上を図っている（当年度内に対応する場合も含む）。</t>
    <rPh sb="2" eb="4">
      <t>ナイブ</t>
    </rPh>
    <rPh sb="15" eb="17">
      <t>フセイ</t>
    </rPh>
    <rPh sb="20" eb="22">
      <t>ヨウイン</t>
    </rPh>
    <rPh sb="23" eb="24">
      <t>オウ</t>
    </rPh>
    <rPh sb="81" eb="83">
      <t>バアイ</t>
    </rPh>
    <phoneticPr fontId="1"/>
  </si>
  <si>
    <t>〇　内部監査やモニタリングの情報は、監事（監査役、監査等委員等）及び会計監査人に情報提供し、定期的に意見交換を行っている（当年度内に対応する場合も含む）。</t>
    <rPh sb="2" eb="6">
      <t>ナイブカンサ</t>
    </rPh>
    <rPh sb="14" eb="16">
      <t>ジョウホウ</t>
    </rPh>
    <rPh sb="46" eb="49">
      <t>テイキテキ</t>
    </rPh>
    <rPh sb="70" eb="72">
      <t>バアイ</t>
    </rPh>
    <phoneticPr fontId="1"/>
  </si>
  <si>
    <t>判定の根拠</t>
  </si>
  <si>
    <t>判定の根拠</t>
    <rPh sb="0" eb="2">
      <t>ハンテイ</t>
    </rPh>
    <rPh sb="3" eb="5">
      <t>コンキョ</t>
    </rPh>
    <phoneticPr fontId="1"/>
  </si>
  <si>
    <t>N/A　自機関（自社）単独で不正調査体制を構築することは実質的に不可能であり、代表機関／配分機関にすみやかに通報等を報告する。</t>
    <rPh sb="4" eb="7">
      <t>ジキカン</t>
    </rPh>
    <rPh sb="8" eb="10">
      <t>ジシャ</t>
    </rPh>
    <rPh sb="28" eb="31">
      <t>ジッシツテキ</t>
    </rPh>
    <phoneticPr fontId="1"/>
  </si>
  <si>
    <t>〇　発注・検収業務は研究部門が行うが、事務部門の承認が必要である。</t>
    <rPh sb="10" eb="12">
      <t>ケンキュウ</t>
    </rPh>
    <rPh sb="12" eb="14">
      <t>ブモン</t>
    </rPh>
    <rPh sb="15" eb="16">
      <t>オコナ</t>
    </rPh>
    <rPh sb="24" eb="26">
      <t>ショウニン</t>
    </rPh>
    <rPh sb="27" eb="29">
      <t>ヒツヨウ</t>
    </rPh>
    <phoneticPr fontId="1"/>
  </si>
  <si>
    <t>〇　発注・検収業務については、事務部門が実施している（当年度内に対応する場合も含む）。</t>
    <rPh sb="36" eb="38">
      <t>バアイ</t>
    </rPh>
    <phoneticPr fontId="1"/>
  </si>
  <si>
    <t>ガイドライン本文はこちらに掲載しています。https://www.naro.go.jp/brain/contents/kanrikansanogaidorain.pdf</t>
    <rPh sb="6" eb="8">
      <t>ホンブン</t>
    </rPh>
    <rPh sb="13" eb="15">
      <t>ケイサイ</t>
    </rPh>
    <phoneticPr fontId="1"/>
  </si>
  <si>
    <r>
      <t>　※　記入が必要な欄に入力をすると、各セルの色が黄色から白色に変わります。</t>
    </r>
    <r>
      <rPr>
        <b/>
        <sz val="14"/>
        <color rgb="FFFF0000"/>
        <rFont val="ＭＳ Ｐゴシック"/>
        <family val="3"/>
        <charset val="128"/>
      </rPr>
      <t>黄色のセルには入力が必要（現在未入力状態）ですので提出前にご確認ください。</t>
    </r>
    <rPh sb="37" eb="39">
      <t>キイロ</t>
    </rPh>
    <rPh sb="44" eb="46">
      <t>ニュウリョク</t>
    </rPh>
    <rPh sb="47" eb="49">
      <t>ヒツヨウ</t>
    </rPh>
    <rPh sb="50" eb="52">
      <t>ゲンザイ</t>
    </rPh>
    <rPh sb="52" eb="55">
      <t>ミニュウリョク</t>
    </rPh>
    <rPh sb="55" eb="57">
      <t>ジョウタイ</t>
    </rPh>
    <rPh sb="62" eb="65">
      <t>テイシュツマエ</t>
    </rPh>
    <rPh sb="67" eb="69">
      <t>カクニン</t>
    </rPh>
    <phoneticPr fontId="1"/>
  </si>
  <si>
    <t>５　解説、留意事項など</t>
    <rPh sb="2" eb="4">
      <t>カイセツ</t>
    </rPh>
    <phoneticPr fontId="1"/>
  </si>
  <si>
    <t>左記の監事（監査役等）の役割に係る内部規程、活動の記録、または活動の方法を記入。
＜例１＞
・各機関で定めた「監査規程」「監査役監査要領」などの内部規程
＜例２＞
・地方自治法等、活動内容を定めた関連法規の名称と条項
＜例３＞
・前年度又は直近の監査結果・監査意見が分かる記録　「監査報告書」「監査レポート」など
＜例４＞
・活動例： 取締役会など重要会議に参加し、内部統制に関する議論に参加している。
※上記いずれもHPで公開していれば該当URLを併せて記入｡</t>
    <rPh sb="6" eb="9">
      <t>カンサヤク</t>
    </rPh>
    <rPh sb="9" eb="10">
      <t>トウ</t>
    </rPh>
    <rPh sb="12" eb="14">
      <t>ヤクワリ</t>
    </rPh>
    <rPh sb="17" eb="19">
      <t>ナイブ</t>
    </rPh>
    <rPh sb="19" eb="21">
      <t>キテイ</t>
    </rPh>
    <rPh sb="22" eb="24">
      <t>カツドウ</t>
    </rPh>
    <rPh sb="25" eb="27">
      <t>キロク</t>
    </rPh>
    <rPh sb="31" eb="33">
      <t>カツドウ</t>
    </rPh>
    <rPh sb="34" eb="36">
      <t>ホウホウ</t>
    </rPh>
    <rPh sb="37" eb="39">
      <t>キニュウ</t>
    </rPh>
    <rPh sb="48" eb="51">
      <t>カクキカン</t>
    </rPh>
    <rPh sb="52" eb="53">
      <t>サダ</t>
    </rPh>
    <rPh sb="62" eb="65">
      <t>カンサヤク</t>
    </rPh>
    <rPh sb="65" eb="69">
      <t>カンサヨウリョウ</t>
    </rPh>
    <rPh sb="73" eb="75">
      <t>ナイブ</t>
    </rPh>
    <rPh sb="75" eb="77">
      <t>キテイ</t>
    </rPh>
    <rPh sb="79" eb="80">
      <t>レイ</t>
    </rPh>
    <rPh sb="91" eb="93">
      <t>カツドウ</t>
    </rPh>
    <rPh sb="93" eb="95">
      <t>ナイヨウ</t>
    </rPh>
    <rPh sb="96" eb="97">
      <t>サダ</t>
    </rPh>
    <rPh sb="104" eb="106">
      <t>メイショウ</t>
    </rPh>
    <rPh sb="111" eb="112">
      <t>レイ</t>
    </rPh>
    <rPh sb="124" eb="126">
      <t>カンサ</t>
    </rPh>
    <rPh sb="126" eb="128">
      <t>ケッカ</t>
    </rPh>
    <rPh sb="129" eb="131">
      <t>カンサ</t>
    </rPh>
    <rPh sb="137" eb="139">
      <t>キロク</t>
    </rPh>
    <rPh sb="141" eb="146">
      <t>カンサホウコクショ</t>
    </rPh>
    <rPh sb="148" eb="150">
      <t>カンサ</t>
    </rPh>
    <rPh sb="159" eb="160">
      <t>レイ</t>
    </rPh>
    <rPh sb="169" eb="173">
      <t>トリシマリヤクカイ</t>
    </rPh>
    <rPh sb="175" eb="177">
      <t>ジュウヨウ</t>
    </rPh>
    <rPh sb="177" eb="179">
      <t>カイギ</t>
    </rPh>
    <rPh sb="180" eb="182">
      <t>サンカ</t>
    </rPh>
    <rPh sb="184" eb="188">
      <t>ナイブトウセイ</t>
    </rPh>
    <rPh sb="189" eb="190">
      <t>カン</t>
    </rPh>
    <rPh sb="192" eb="194">
      <t>ギロン</t>
    </rPh>
    <rPh sb="195" eb="197">
      <t>サンカ</t>
    </rPh>
    <phoneticPr fontId="1"/>
  </si>
  <si>
    <t>左記の監事（監査役等）の役割に係る内部規程、活動の記録、または活動の方法を記入。
＜例１＞
・各機関で定めた「監査規程」「監査役監査要領」などの内部規程
＜例２＞
・地方自治法等、活動内容を定めた関連法規の名称と条項
＜例３＞
・前年度又は直近の監査結果・監査意見が分かる記録　「監査報告書」「監査レポート」など
＜例５＞
・活動例：コンプライアンス委員会（不正に関する全社会議）に参加し、不正防止計画に関する議論に参加している。
※上記いずれもHPで公開していれば該当URLを併せて記入｡</t>
    <rPh sb="6" eb="9">
      <t>カンサヤク</t>
    </rPh>
    <rPh sb="9" eb="10">
      <t>トウ</t>
    </rPh>
    <rPh sb="12" eb="14">
      <t>ヤクワリ</t>
    </rPh>
    <rPh sb="17" eb="19">
      <t>ナイブ</t>
    </rPh>
    <rPh sb="19" eb="21">
      <t>キテイ</t>
    </rPh>
    <rPh sb="22" eb="24">
      <t>カツドウ</t>
    </rPh>
    <rPh sb="25" eb="27">
      <t>キロク</t>
    </rPh>
    <rPh sb="31" eb="33">
      <t>カツドウ</t>
    </rPh>
    <rPh sb="34" eb="36">
      <t>ホウホウ</t>
    </rPh>
    <rPh sb="37" eb="39">
      <t>キニュウ</t>
    </rPh>
    <rPh sb="48" eb="51">
      <t>カクキカン</t>
    </rPh>
    <rPh sb="52" eb="53">
      <t>サダ</t>
    </rPh>
    <rPh sb="62" eb="65">
      <t>カンサヤク</t>
    </rPh>
    <rPh sb="65" eb="69">
      <t>カンサヨウリョウ</t>
    </rPh>
    <rPh sb="73" eb="75">
      <t>ナイブ</t>
    </rPh>
    <rPh sb="75" eb="77">
      <t>キテイ</t>
    </rPh>
    <rPh sb="79" eb="80">
      <t>レイ</t>
    </rPh>
    <rPh sb="91" eb="93">
      <t>カツドウ</t>
    </rPh>
    <rPh sb="93" eb="95">
      <t>ナイヨウ</t>
    </rPh>
    <rPh sb="96" eb="97">
      <t>サダ</t>
    </rPh>
    <rPh sb="104" eb="106">
      <t>メイショウ</t>
    </rPh>
    <rPh sb="111" eb="112">
      <t>レイ</t>
    </rPh>
    <rPh sb="124" eb="126">
      <t>カンサ</t>
    </rPh>
    <rPh sb="126" eb="128">
      <t>ケッカ</t>
    </rPh>
    <rPh sb="129" eb="131">
      <t>カンサ</t>
    </rPh>
    <rPh sb="137" eb="139">
      <t>キロク</t>
    </rPh>
    <rPh sb="141" eb="146">
      <t>カンサホウコクショ</t>
    </rPh>
    <rPh sb="148" eb="150">
      <t>カンサ</t>
    </rPh>
    <rPh sb="159" eb="160">
      <t>レイ</t>
    </rPh>
    <rPh sb="164" eb="166">
      <t>カツドウ</t>
    </rPh>
    <rPh sb="166" eb="167">
      <t>レイ</t>
    </rPh>
    <rPh sb="176" eb="179">
      <t>イインカイ</t>
    </rPh>
    <rPh sb="180" eb="182">
      <t>フセイ</t>
    </rPh>
    <rPh sb="183" eb="184">
      <t>カン</t>
    </rPh>
    <rPh sb="186" eb="188">
      <t>ゼンシャ</t>
    </rPh>
    <rPh sb="188" eb="190">
      <t>カイギ</t>
    </rPh>
    <rPh sb="192" eb="194">
      <t>サンカ</t>
    </rPh>
    <rPh sb="203" eb="204">
      <t>カン</t>
    </rPh>
    <rPh sb="206" eb="208">
      <t>ギロン</t>
    </rPh>
    <rPh sb="209" eb="211">
      <t>サンカ</t>
    </rPh>
    <phoneticPr fontId="1"/>
  </si>
  <si>
    <t>研究費の事務処理において適用される権限と責任に係る規程類の名称及び該当箇所を記入。
＜例１＞
・「職務権限規程」「稟議決裁規程」「回付先・承認者一覧表」「事務処理マニュアル」など
※上記いずれもHPで公開していれば該当URLを併せて記入｡</t>
    <rPh sb="12" eb="14">
      <t>テキヨウ</t>
    </rPh>
    <rPh sb="25" eb="28">
      <t>キテイルイ</t>
    </rPh>
    <rPh sb="38" eb="40">
      <t>キニュウ</t>
    </rPh>
    <rPh sb="44" eb="45">
      <t>レイ</t>
    </rPh>
    <rPh sb="50" eb="52">
      <t>ショクム</t>
    </rPh>
    <rPh sb="58" eb="60">
      <t>リンギ</t>
    </rPh>
    <rPh sb="60" eb="62">
      <t>ケッサイ</t>
    </rPh>
    <rPh sb="62" eb="64">
      <t>キテイ</t>
    </rPh>
    <rPh sb="66" eb="69">
      <t>カイフサキ</t>
    </rPh>
    <rPh sb="72" eb="73">
      <t>シャ</t>
    </rPh>
    <rPh sb="73" eb="76">
      <t>イチランヒョウ</t>
    </rPh>
    <phoneticPr fontId="1"/>
  </si>
  <si>
    <t>ワークフローシステムなど、ITによる手続きの場合はシステム名称を記入。</t>
    <phoneticPr fontId="1"/>
  </si>
  <si>
    <t>N/A　小規模機関で事務部門がない。研究責任者が実施している。</t>
    <rPh sb="4" eb="7">
      <t>ショウキボ</t>
    </rPh>
    <rPh sb="7" eb="9">
      <t>キカン</t>
    </rPh>
    <rPh sb="10" eb="14">
      <t>ジムブモン</t>
    </rPh>
    <rPh sb="18" eb="20">
      <t>ケンキュウ</t>
    </rPh>
    <rPh sb="20" eb="23">
      <t>セキニンシャ</t>
    </rPh>
    <rPh sb="24" eb="26">
      <t>ジッシ</t>
    </rPh>
    <phoneticPr fontId="1"/>
  </si>
  <si>
    <t>N/A　小規模機関で事務部門がない。研究責任者が把握し管理している。</t>
    <rPh sb="4" eb="7">
      <t>ショウキボ</t>
    </rPh>
    <rPh sb="7" eb="9">
      <t>キカン</t>
    </rPh>
    <rPh sb="10" eb="14">
      <t>ジムブモン</t>
    </rPh>
    <rPh sb="18" eb="20">
      <t>ケンキュウ</t>
    </rPh>
    <rPh sb="20" eb="23">
      <t>セキニンシャ</t>
    </rPh>
    <rPh sb="24" eb="26">
      <t>ハアク</t>
    </rPh>
    <rPh sb="27" eb="29">
      <t>カンリ</t>
    </rPh>
    <phoneticPr fontId="1"/>
  </si>
  <si>
    <t>×　研究者の出張計画の実行状況等を事務部門や管理者が把握・確認できる体制にはなっていない。</t>
    <rPh sb="22" eb="25">
      <t>カンリシャ</t>
    </rPh>
    <phoneticPr fontId="1"/>
  </si>
  <si>
    <t>　（入力不要）</t>
    <rPh sb="2" eb="4">
      <t>ニュウリョク</t>
    </rPh>
    <rPh sb="4" eb="6">
      <t>フヨウ</t>
    </rPh>
    <phoneticPr fontId="1"/>
  </si>
  <si>
    <t>N/A　代表者１名のため懲戒の定めはない。</t>
    <rPh sb="4" eb="7">
      <t>ダイヒョウシャ</t>
    </rPh>
    <rPh sb="8" eb="9">
      <t>メイ</t>
    </rPh>
    <rPh sb="12" eb="14">
      <t>チョウカイ</t>
    </rPh>
    <rPh sb="15" eb="16">
      <t>サダ</t>
    </rPh>
    <phoneticPr fontId="1"/>
  </si>
  <si>
    <t>事務部門がある機関のうち研究者による発注（または事務部門の承認を不要とする発注）を認めるケースがある場合、そのルールを定めた規程類の名称、または運用方法を記入。
＜例１＞
・「購買管理規程」「発注・検収業務マニュアル」
・研究者に、取引にあたっての必要事項・注意事項を説明した資料など
※上記いずれもHPで公開していれば該当URLを併せて記入｡</t>
    <phoneticPr fontId="1"/>
  </si>
  <si>
    <t>内部監査結果等については、コンプライアンス教育及び啓発活動にも活用するなどして周知を図り、機関全体として同様のリスクが発生しないよう徹底する。</t>
    <phoneticPr fontId="1"/>
  </si>
  <si>
    <t>〇　経理部門が独自に財務情報や内部統制の不備をチェックしている。</t>
    <rPh sb="2" eb="6">
      <t>ケイリブモン</t>
    </rPh>
    <rPh sb="7" eb="9">
      <t>ドクジ</t>
    </rPh>
    <rPh sb="10" eb="14">
      <t>ザイムジョウホウ</t>
    </rPh>
    <rPh sb="15" eb="19">
      <t>ナイブトウセイ</t>
    </rPh>
    <rPh sb="20" eb="22">
      <t>フビ</t>
    </rPh>
    <phoneticPr fontId="1"/>
  </si>
  <si>
    <t>△　自己点検モニタリングにおいて会計情報に関する疑問点は専門家に確認を行っている。</t>
    <rPh sb="2" eb="4">
      <t>ジコ</t>
    </rPh>
    <rPh sb="4" eb="6">
      <t>テンケン</t>
    </rPh>
    <rPh sb="16" eb="18">
      <t>カイケイ</t>
    </rPh>
    <rPh sb="18" eb="20">
      <t>ジョウホウ</t>
    </rPh>
    <rPh sb="21" eb="22">
      <t>カン</t>
    </rPh>
    <rPh sb="24" eb="27">
      <t>ギモンテン</t>
    </rPh>
    <rPh sb="28" eb="31">
      <t>センモンカ</t>
    </rPh>
    <rPh sb="32" eb="34">
      <t>カクニン</t>
    </rPh>
    <rPh sb="35" eb="36">
      <t>オコナ</t>
    </rPh>
    <phoneticPr fontId="1"/>
  </si>
  <si>
    <t>＜回答様式＞　研究費の管理・監査体制自己点検（調査票）（令和８年度）</t>
    <phoneticPr fontId="1"/>
  </si>
  <si>
    <t>コンプライアンス推進責任者の役割は、ガイドラインに具体的に定められています
小規模機関の場合、最高管理責任者／統括管理責任者が兼ねる場合もあります。
標準的な様式は設問１と同様です。</t>
    <rPh sb="29" eb="30">
      <t>サダ</t>
    </rPh>
    <phoneticPr fontId="1"/>
  </si>
  <si>
    <t>監事とは、民間企業の場合は監査役・監査等委員、自治体の研究所などの場合は監査委員を指しますが、内部監査部門は含みません。</t>
    <rPh sb="23" eb="26">
      <t>ジチタイ</t>
    </rPh>
    <rPh sb="27" eb="30">
      <t>ケンキュウショ</t>
    </rPh>
    <phoneticPr fontId="1"/>
  </si>
  <si>
    <t>監事とは、民間企業の場合は監査役・監査等委員、自治体の研究所などの場合は監査委員を指しますが、内部監査部門は含みません。</t>
    <rPh sb="23" eb="26">
      <t>ジチタイ</t>
    </rPh>
    <rPh sb="27" eb="30">
      <t>ケンキュウジョ</t>
    </rPh>
    <phoneticPr fontId="1"/>
  </si>
  <si>
    <t>公的機関の教材を利用する場合は、最新版であることを確認のうえ活用してください。
企業などが行う独自教材の場合は教育の内容に注意してください。当欄のコンプライアンス教育とは「研究費の不正使用・不正受給」に関する内容です。不正会計・偽装取引などは含みますが、セクハラ・パワハラ、業法や公正取引、情報管理・個人情報保護などの教育とは異なります。</t>
    <phoneticPr fontId="1"/>
  </si>
  <si>
    <t>「学生等」とは、学生・ポストドクターなど機関に雇用されないため、機関の規則の適用を受けないが、旅費などの支給を受ける研究参加者を想定しています。</t>
    <rPh sb="32" eb="34">
      <t>キカン</t>
    </rPh>
    <rPh sb="35" eb="37">
      <t>キソク</t>
    </rPh>
    <rPh sb="38" eb="40">
      <t>テキヨウ</t>
    </rPh>
    <rPh sb="41" eb="42">
      <t>ウ</t>
    </rPh>
    <rPh sb="64" eb="66">
      <t>ソウテイ</t>
    </rPh>
    <phoneticPr fontId="1"/>
  </si>
  <si>
    <t>構成員に学生等が含まれる場合、ルール周知の方法、または周知の文書名を記入。
＜例１＞
説明例：「学生にはルールをプリントし、個別に説明している」
＜例２＞
パンフレット「競争的研究費等により謝金、旅費等の支給を受ける学生等のみなさんへ」
※HPで公開していれば該当URLも併せて記入。</t>
    <rPh sb="0" eb="3">
      <t>コウセイイン</t>
    </rPh>
    <rPh sb="8" eb="9">
      <t>フク</t>
    </rPh>
    <rPh sb="12" eb="14">
      <t>バアイ</t>
    </rPh>
    <rPh sb="21" eb="23">
      <t>ホウホウ</t>
    </rPh>
    <rPh sb="27" eb="29">
      <t>シュウチ</t>
    </rPh>
    <rPh sb="30" eb="32">
      <t>ブンショ</t>
    </rPh>
    <rPh sb="34" eb="36">
      <t>キニュウ</t>
    </rPh>
    <rPh sb="49" eb="51">
      <t>ガクセイ</t>
    </rPh>
    <rPh sb="63" eb="65">
      <t>コベツ</t>
    </rPh>
    <rPh sb="66" eb="68">
      <t>セツメイ</t>
    </rPh>
    <phoneticPr fontId="1"/>
  </si>
  <si>
    <t>懲戒の種類及びその適用に必要な手続き等に係る規程等の名称及び該当箇所を記入。
＜例１＞
・種類は「就業規則」第６章、手続きは「懲戒委員会実施規程」（第５条）
・「雇用契約書」など
※上記いずれもHPで公開していれば該当URLを併せて記入｡</t>
    <rPh sb="22" eb="24">
      <t>キテイ</t>
    </rPh>
    <rPh sb="24" eb="25">
      <t>トウ</t>
    </rPh>
    <rPh sb="35" eb="37">
      <t>キニュウ</t>
    </rPh>
    <rPh sb="41" eb="42">
      <t>レイ</t>
    </rPh>
    <rPh sb="46" eb="48">
      <t>シュルイ</t>
    </rPh>
    <rPh sb="50" eb="54">
      <t>シュウギョウキソク</t>
    </rPh>
    <rPh sb="55" eb="56">
      <t>ダイ</t>
    </rPh>
    <rPh sb="57" eb="58">
      <t>ショウ</t>
    </rPh>
    <rPh sb="59" eb="61">
      <t>テツヅキ</t>
    </rPh>
    <rPh sb="75" eb="76">
      <t>ダイ</t>
    </rPh>
    <rPh sb="77" eb="78">
      <t>ジョウ</t>
    </rPh>
    <phoneticPr fontId="1"/>
  </si>
  <si>
    <t>啓発活動に関係する規程名、実施計画・実施記録などの資料名、または実際に行っている啓発活動を簡単に説明してください。
＜例１＞
・各機関が定めた「競争的研究費等に関する不正防止計画」「コンプライアンス規程」、「研究グループ会議案内や議事録（啓発活動が行われた記録）」など
＜例２＞
・「不正防止ポスターを研究実施場所に常時掲示している。」「研究グループ会議で執行時に注意事項を喚起している」など具体的な活動内容を記入。
※上規程類をＨＰで公開していれば該当URLを併せて記入｡</t>
    <rPh sb="9" eb="11">
      <t>キテイ</t>
    </rPh>
    <rPh sb="11" eb="12">
      <t>メイ</t>
    </rPh>
    <rPh sb="18" eb="20">
      <t>ジッシ</t>
    </rPh>
    <rPh sb="20" eb="22">
      <t>キロク</t>
    </rPh>
    <rPh sb="32" eb="34">
      <t>ジッサイ</t>
    </rPh>
    <rPh sb="35" eb="36">
      <t>オコナ</t>
    </rPh>
    <rPh sb="40" eb="44">
      <t>ケイハツカツドウ</t>
    </rPh>
    <rPh sb="45" eb="47">
      <t>カンタン</t>
    </rPh>
    <rPh sb="48" eb="50">
      <t>セツメイ</t>
    </rPh>
    <rPh sb="60" eb="61">
      <t>レイ</t>
    </rPh>
    <rPh sb="65" eb="68">
      <t>カクキカン</t>
    </rPh>
    <rPh sb="69" eb="70">
      <t>サダ</t>
    </rPh>
    <rPh sb="79" eb="80">
      <t>トウ</t>
    </rPh>
    <rPh sb="105" eb="107">
      <t>ケンキュウ</t>
    </rPh>
    <rPh sb="111" eb="113">
      <t>カイギ</t>
    </rPh>
    <rPh sb="113" eb="115">
      <t>アンナイ</t>
    </rPh>
    <rPh sb="116" eb="119">
      <t>ギジロク</t>
    </rPh>
    <rPh sb="120" eb="122">
      <t>ケイハツ</t>
    </rPh>
    <rPh sb="122" eb="124">
      <t>カツドウ</t>
    </rPh>
    <rPh sb="125" eb="126">
      <t>オコナ</t>
    </rPh>
    <rPh sb="129" eb="131">
      <t>キロク</t>
    </rPh>
    <rPh sb="137" eb="138">
      <t>レイ</t>
    </rPh>
    <rPh sb="143" eb="147">
      <t>フセイボウシ</t>
    </rPh>
    <rPh sb="152" eb="156">
      <t>ケンキュウジッシ</t>
    </rPh>
    <rPh sb="156" eb="158">
      <t>バショ</t>
    </rPh>
    <rPh sb="159" eb="161">
      <t>ジョウジ</t>
    </rPh>
    <rPh sb="161" eb="163">
      <t>ケイジ</t>
    </rPh>
    <rPh sb="170" eb="172">
      <t>ケンキュウ</t>
    </rPh>
    <rPh sb="176" eb="178">
      <t>カイギ</t>
    </rPh>
    <rPh sb="179" eb="181">
      <t>シッコウ</t>
    </rPh>
    <rPh sb="183" eb="185">
      <t>チュウイ</t>
    </rPh>
    <rPh sb="185" eb="187">
      <t>ジコウ</t>
    </rPh>
    <rPh sb="188" eb="190">
      <t>カンキ</t>
    </rPh>
    <rPh sb="197" eb="200">
      <t>グタイテキ</t>
    </rPh>
    <rPh sb="201" eb="203">
      <t>カツドウ</t>
    </rPh>
    <rPh sb="203" eb="205">
      <t>ナイヨウ</t>
    </rPh>
    <rPh sb="206" eb="208">
      <t>キニュウ</t>
    </rPh>
    <rPh sb="213" eb="216">
      <t>キテイルイ</t>
    </rPh>
    <phoneticPr fontId="1"/>
  </si>
  <si>
    <t>競争的研究費等に適用される規程類の名称及び該当箇所、または委託研究費の事務処理に関わる機関のルール・規程名を記入。
＜例１＞
・「〇〇大学事務規程」「競争的研究費等に係る事務処理マニュアル」
＜例２＞
・委託研究費の費目に購入や外注が含まれる場合「購買規程」「購入・発注マニュアル」など
・委託研究費の費目に旅費が含まれる場合「旅費規程」「出張マニュアル」など
・委託研究費の費目に謝金が含まれる場合「謝金基準書」など
・その他、事務処理に関する事項を定めた「申請書・稟議規程」「経理規程」「委託業務研究実施要領」など
※上記規程類をHPで公開していれば該当URLを併せて記入｡</t>
    <rPh sb="6" eb="7">
      <t>トウ</t>
    </rPh>
    <rPh sb="8" eb="10">
      <t>テキヨウ</t>
    </rPh>
    <rPh sb="13" eb="15">
      <t>ジム</t>
    </rPh>
    <rPh sb="19" eb="20">
      <t>サダ</t>
    </rPh>
    <rPh sb="22" eb="24">
      <t>キテイ</t>
    </rPh>
    <rPh sb="24" eb="25">
      <t>ルイ</t>
    </rPh>
    <rPh sb="38" eb="43">
      <t>イタクケンキュウヒ</t>
    </rPh>
    <rPh sb="44" eb="48">
      <t>ジムショリ</t>
    </rPh>
    <rPh sb="49" eb="50">
      <t>カカ</t>
    </rPh>
    <rPh sb="52" eb="54">
      <t>キカン</t>
    </rPh>
    <rPh sb="59" eb="62">
      <t>キテイメイ</t>
    </rPh>
    <rPh sb="63" eb="65">
      <t>キニュウ</t>
    </rPh>
    <rPh sb="69" eb="70">
      <t>レイ</t>
    </rPh>
    <rPh sb="107" eb="108">
      <t>レイ</t>
    </rPh>
    <rPh sb="112" eb="114">
      <t>イタク</t>
    </rPh>
    <rPh sb="114" eb="117">
      <t>ケンキュウヒ</t>
    </rPh>
    <rPh sb="118" eb="120">
      <t>ヒモク</t>
    </rPh>
    <rPh sb="124" eb="126">
      <t>ガイチュウ</t>
    </rPh>
    <rPh sb="127" eb="128">
      <t>フク</t>
    </rPh>
    <rPh sb="131" eb="133">
      <t>バアイ</t>
    </rPh>
    <rPh sb="134" eb="138">
      <t>コウバイキテイ</t>
    </rPh>
    <rPh sb="140" eb="142">
      <t>コウニュウ</t>
    </rPh>
    <rPh sb="143" eb="145">
      <t>ハッチュウ</t>
    </rPh>
    <rPh sb="155" eb="160">
      <t>イタクケンキュウヒ</t>
    </rPh>
    <rPh sb="161" eb="163">
      <t>ヒモク</t>
    </rPh>
    <rPh sb="164" eb="166">
      <t>リョヒ</t>
    </rPh>
    <rPh sb="167" eb="168">
      <t>フク</t>
    </rPh>
    <rPh sb="171" eb="173">
      <t>バアイ</t>
    </rPh>
    <rPh sb="174" eb="178">
      <t>リョヒキテイ</t>
    </rPh>
    <rPh sb="180" eb="182">
      <t>シュッチョウ</t>
    </rPh>
    <rPh sb="192" eb="197">
      <t>イタクケンキュウヒ</t>
    </rPh>
    <rPh sb="198" eb="200">
      <t>ヒモク</t>
    </rPh>
    <rPh sb="201" eb="203">
      <t>シャキン</t>
    </rPh>
    <rPh sb="204" eb="205">
      <t>フク</t>
    </rPh>
    <rPh sb="208" eb="210">
      <t>バアイ</t>
    </rPh>
    <rPh sb="211" eb="213">
      <t>シャキン</t>
    </rPh>
    <rPh sb="213" eb="215">
      <t>キジュン</t>
    </rPh>
    <rPh sb="215" eb="216">
      <t>ショ</t>
    </rPh>
    <rPh sb="223" eb="224">
      <t>タ</t>
    </rPh>
    <rPh sb="225" eb="229">
      <t>ジムショリ</t>
    </rPh>
    <rPh sb="230" eb="231">
      <t>カン</t>
    </rPh>
    <rPh sb="233" eb="235">
      <t>ジコウ</t>
    </rPh>
    <rPh sb="236" eb="237">
      <t>サダ</t>
    </rPh>
    <rPh sb="242" eb="243">
      <t>ショ</t>
    </rPh>
    <rPh sb="249" eb="251">
      <t>ギョウム</t>
    </rPh>
    <rPh sb="252" eb="254">
      <t>ケイリ</t>
    </rPh>
    <rPh sb="254" eb="256">
      <t>キテイ</t>
    </rPh>
    <rPh sb="274" eb="277">
      <t>キテイルイ</t>
    </rPh>
    <phoneticPr fontId="1"/>
  </si>
  <si>
    <t>機関のルールが単一・統一されている場合はその旨を記入。ルールや運用法が複数ある場合は統一的整備･運用に係る規程類の名称及び該当箇所を記入。
＜例１＞
説明例：「委託研究費の事務処理に関わるルールは統一されている」
＜例２＞
異なるルールがある場合は競争的研究費等の統一的運用を定めた文書、または運用法を記入。
※上記規程類をHPで公開していれば該当URLを併せて記入｡</t>
    <rPh sb="10" eb="12">
      <t>トウイツ</t>
    </rPh>
    <rPh sb="24" eb="26">
      <t>キニュウ</t>
    </rPh>
    <rPh sb="33" eb="34">
      <t>ホウ</t>
    </rPh>
    <rPh sb="72" eb="73">
      <t>レイ</t>
    </rPh>
    <rPh sb="76" eb="78">
      <t>セツメイ</t>
    </rPh>
    <rPh sb="78" eb="79">
      <t>レイ</t>
    </rPh>
    <rPh sb="99" eb="101">
      <t>トウイツ</t>
    </rPh>
    <rPh sb="109" eb="110">
      <t>レイ</t>
    </rPh>
    <rPh sb="113" eb="114">
      <t>コト</t>
    </rPh>
    <rPh sb="122" eb="124">
      <t>バアイ</t>
    </rPh>
    <rPh sb="125" eb="131">
      <t>キョウソウテキケンキュウヒ</t>
    </rPh>
    <rPh sb="131" eb="132">
      <t>トウ</t>
    </rPh>
    <rPh sb="133" eb="136">
      <t>トウイツテキ</t>
    </rPh>
    <rPh sb="136" eb="138">
      <t>ウンヨウ</t>
    </rPh>
    <rPh sb="139" eb="140">
      <t>サダ</t>
    </rPh>
    <rPh sb="142" eb="144">
      <t>ブンショ</t>
    </rPh>
    <rPh sb="148" eb="151">
      <t>ウンヨウホウ</t>
    </rPh>
    <rPh sb="152" eb="154">
      <t>キニュウ</t>
    </rPh>
    <phoneticPr fontId="1"/>
  </si>
  <si>
    <t>競争的研究費等の事務処理において適用される手続きに係る規程類の名称及び該当箇所、または運用方法を記入。
＜例１＞
・「事務処理規程」「稟議決裁規程」「起案基準」「事務処理マニュアル」など
＜例２＞
運用例：「すべての費用につき、事前に『稟議書』を記入している。」
※上記いずれもHPで公開していれば該当URLを併せて記入｡</t>
    <rPh sb="6" eb="7">
      <t>トウ</t>
    </rPh>
    <rPh sb="16" eb="18">
      <t>テキヨウ</t>
    </rPh>
    <rPh sb="21" eb="23">
      <t>テツヅ</t>
    </rPh>
    <rPh sb="27" eb="30">
      <t>キテイルイ</t>
    </rPh>
    <rPh sb="43" eb="47">
      <t>ウンヨウホウホウ</t>
    </rPh>
    <rPh sb="48" eb="50">
      <t>キニュウ</t>
    </rPh>
    <rPh sb="54" eb="55">
      <t>レイ</t>
    </rPh>
    <rPh sb="60" eb="64">
      <t>ジムショリ</t>
    </rPh>
    <rPh sb="64" eb="66">
      <t>キテイ</t>
    </rPh>
    <rPh sb="68" eb="70">
      <t>リンギ</t>
    </rPh>
    <rPh sb="70" eb="72">
      <t>ケッサイ</t>
    </rPh>
    <rPh sb="72" eb="74">
      <t>キテイ</t>
    </rPh>
    <rPh sb="76" eb="80">
      <t>キアンキジュン</t>
    </rPh>
    <rPh sb="96" eb="97">
      <t>レイ</t>
    </rPh>
    <rPh sb="100" eb="103">
      <t>ウンヨウレイ</t>
    </rPh>
    <rPh sb="109" eb="111">
      <t>ヒヨウ</t>
    </rPh>
    <rPh sb="115" eb="117">
      <t>ジゼン</t>
    </rPh>
    <rPh sb="119" eb="122">
      <t>リンギショ</t>
    </rPh>
    <rPh sb="124" eb="126">
      <t>キニュウ</t>
    </rPh>
    <phoneticPr fontId="1"/>
  </si>
  <si>
    <t>不正に係る調査の規定例については、当センターHPに掲載していますので参考にしてください。
「競争的研究費等の不正に係る調査の体制・手続き」
https://www.naro.go.jp/brain/contents/06_fuseichousa.docx</t>
    <rPh sb="52" eb="53">
      <t>トウ</t>
    </rPh>
    <phoneticPr fontId="1"/>
  </si>
  <si>
    <t>「防止計画推進部署」の設置、または不正防止に係る責任部署・責任者がわかる規程類、計画書などの名称及び該当箇所を記入。または、不正防止推進部署・責任者などの具体的名称。
＜例１＞
・「リスク管理規程」「リスクマネジメント体制図」「コンプライアンス委員会規則」など
・「競争的研究費等に関する不正防止計画」
＜例２＞
・記入例：「管理本部がコンプライアンス活動全般を統括している」「総務課長が不正防止対策を担当している」など
※上記規程類をHPで公開していれば該当URLを併せて記入｡</t>
    <rPh sb="17" eb="21">
      <t>フセイボウシ</t>
    </rPh>
    <rPh sb="24" eb="26">
      <t>セキニン</t>
    </rPh>
    <rPh sb="26" eb="28">
      <t>ブショ</t>
    </rPh>
    <rPh sb="29" eb="32">
      <t>セキニンシャ</t>
    </rPh>
    <rPh sb="36" eb="38">
      <t>キテイ</t>
    </rPh>
    <rPh sb="38" eb="39">
      <t>ルイ</t>
    </rPh>
    <rPh sb="40" eb="43">
      <t>ケイカクショ</t>
    </rPh>
    <rPh sb="55" eb="57">
      <t>キニュウ</t>
    </rPh>
    <rPh sb="62" eb="70">
      <t>フセイボウシスイシンブショ</t>
    </rPh>
    <rPh sb="71" eb="74">
      <t>セキニンシャ</t>
    </rPh>
    <rPh sb="77" eb="82">
      <t>グタイテキメイショウ</t>
    </rPh>
    <rPh sb="86" eb="87">
      <t>レイ</t>
    </rPh>
    <rPh sb="140" eb="141">
      <t>トウ</t>
    </rPh>
    <rPh sb="154" eb="155">
      <t>レイ</t>
    </rPh>
    <rPh sb="159" eb="162">
      <t>キニュウレイ</t>
    </rPh>
    <rPh sb="164" eb="168">
      <t>カンリホンブ</t>
    </rPh>
    <rPh sb="177" eb="179">
      <t>カツドウ</t>
    </rPh>
    <rPh sb="179" eb="181">
      <t>ゼンパン</t>
    </rPh>
    <rPh sb="182" eb="184">
      <t>トウカツ</t>
    </rPh>
    <rPh sb="192" eb="194">
      <t>カチョウ</t>
    </rPh>
    <rPh sb="195" eb="199">
      <t>フセイボウシ</t>
    </rPh>
    <rPh sb="199" eb="201">
      <t>タイサク</t>
    </rPh>
    <rPh sb="202" eb="204">
      <t>タントウ</t>
    </rPh>
    <rPh sb="216" eb="218">
      <t>キテイ</t>
    </rPh>
    <rPh sb="218" eb="219">
      <t>ルイ</t>
    </rPh>
    <phoneticPr fontId="1"/>
  </si>
  <si>
    <t>不正防止計画に関する監事（監査役等）との連携を定めた規程類、または不正防止に関する会議等に監事が参加していることのわかる記録類、または活動方法を記入。
＜例１＞
・「リスク管理規程」「コンプライアンス体制図」「コンプライアンス委員会規則」など
・「競争的研究費等に関する不正防止計画」
＜例２＞
・監事（監査役）が参加した不正防止を議題とする会議の開催通知、議事録等
 ＜例３&gt;
・活動例：リスク管理委員会に監事（監査役）が参加している
※上記いずれもHPで公開していれば該当URLを併せて記入｡</t>
    <rPh sb="13" eb="17">
      <t>カンサヤクトウ</t>
    </rPh>
    <rPh sb="23" eb="24">
      <t>サダ</t>
    </rPh>
    <rPh sb="26" eb="29">
      <t>キテイルイ</t>
    </rPh>
    <rPh sb="33" eb="35">
      <t>フセイ</t>
    </rPh>
    <rPh sb="38" eb="39">
      <t>カン</t>
    </rPh>
    <rPh sb="45" eb="47">
      <t>カンジ</t>
    </rPh>
    <rPh sb="60" eb="62">
      <t>キロク</t>
    </rPh>
    <rPh sb="62" eb="63">
      <t>ルイ</t>
    </rPh>
    <rPh sb="67" eb="71">
      <t>カツドウホウホウ</t>
    </rPh>
    <rPh sb="72" eb="74">
      <t>キニュウ</t>
    </rPh>
    <rPh sb="78" eb="79">
      <t>レイ</t>
    </rPh>
    <rPh sb="131" eb="132">
      <t>トウ</t>
    </rPh>
    <rPh sb="145" eb="146">
      <t>レイ</t>
    </rPh>
    <rPh sb="150" eb="152">
      <t>カンジ</t>
    </rPh>
    <rPh sb="153" eb="156">
      <t>カンサヤク</t>
    </rPh>
    <rPh sb="158" eb="160">
      <t>サンカ</t>
    </rPh>
    <rPh sb="162" eb="166">
      <t>フセイボウシ</t>
    </rPh>
    <rPh sb="167" eb="169">
      <t>ギダイ</t>
    </rPh>
    <rPh sb="172" eb="174">
      <t>カイギ</t>
    </rPh>
    <rPh sb="192" eb="195">
      <t>カツドウレイ</t>
    </rPh>
    <rPh sb="199" eb="204">
      <t>カンリイインカイ</t>
    </rPh>
    <rPh sb="213" eb="215">
      <t>サンカ</t>
    </rPh>
    <phoneticPr fontId="1"/>
  </si>
  <si>
    <t>発注段階で予算財源を特定することを定めた規程や資料、または管理方法を記入。
＜例１＞
・「競争的研究費等の適正な運営・管理活動に係る対応について」
「競争的研究費等に係る事務処理マニュアル（課題番号記入義務）」「購入規定（予算承認）」
＜例２＞
・稟議書、申請書、発注時の伝票などに研究課題番号（財源）を記入している。
・見積書を研究責任者が予算確認し、承認後に発注している。
※上記いずれもHPで公開していれば該当URLを併せて記入｡</t>
    <rPh sb="5" eb="7">
      <t>ヨサン</t>
    </rPh>
    <rPh sb="7" eb="9">
      <t>ザイゲン</t>
    </rPh>
    <rPh sb="10" eb="12">
      <t>トクテイ</t>
    </rPh>
    <rPh sb="17" eb="18">
      <t>サダ</t>
    </rPh>
    <rPh sb="20" eb="22">
      <t>キテイ</t>
    </rPh>
    <rPh sb="23" eb="25">
      <t>シリョウ</t>
    </rPh>
    <rPh sb="29" eb="33">
      <t>カンリホウホウ</t>
    </rPh>
    <rPh sb="34" eb="36">
      <t>キニュウ</t>
    </rPh>
    <rPh sb="40" eb="41">
      <t>レイ</t>
    </rPh>
    <rPh sb="52" eb="53">
      <t>トウ</t>
    </rPh>
    <rPh sb="96" eb="98">
      <t>カダイ</t>
    </rPh>
    <rPh sb="98" eb="100">
      <t>バンゴウ</t>
    </rPh>
    <rPh sb="100" eb="102">
      <t>キニュウ</t>
    </rPh>
    <rPh sb="102" eb="104">
      <t>ギム</t>
    </rPh>
    <rPh sb="109" eb="111">
      <t>キテイ</t>
    </rPh>
    <rPh sb="112" eb="114">
      <t>ヨサン</t>
    </rPh>
    <rPh sb="114" eb="116">
      <t>ショウニン</t>
    </rPh>
    <rPh sb="120" eb="121">
      <t>レイ</t>
    </rPh>
    <rPh sb="125" eb="128">
      <t>リンギショ</t>
    </rPh>
    <rPh sb="129" eb="131">
      <t>シンセイ</t>
    </rPh>
    <rPh sb="131" eb="132">
      <t>ショ</t>
    </rPh>
    <rPh sb="133" eb="136">
      <t>ハッチュウジ</t>
    </rPh>
    <rPh sb="137" eb="139">
      <t>デンピョウ</t>
    </rPh>
    <rPh sb="142" eb="144">
      <t>ケンキュウ</t>
    </rPh>
    <rPh sb="144" eb="146">
      <t>カダイ</t>
    </rPh>
    <rPh sb="146" eb="148">
      <t>バンゴウ</t>
    </rPh>
    <rPh sb="149" eb="151">
      <t>ザイゲン</t>
    </rPh>
    <rPh sb="153" eb="155">
      <t>キニュウ</t>
    </rPh>
    <rPh sb="162" eb="165">
      <t>ミツモリショ</t>
    </rPh>
    <rPh sb="166" eb="171">
      <t>ケンキュウセキニンシャ</t>
    </rPh>
    <rPh sb="172" eb="174">
      <t>ヨサン</t>
    </rPh>
    <rPh sb="174" eb="176">
      <t>カクニン</t>
    </rPh>
    <rPh sb="178" eb="180">
      <t>ショウニン</t>
    </rPh>
    <rPh sb="180" eb="181">
      <t>ゴ</t>
    </rPh>
    <rPh sb="182" eb="184">
      <t>ハッチュウ</t>
    </rPh>
    <phoneticPr fontId="1"/>
  </si>
  <si>
    <t>取引業者（納入業者）との癒着を防止する対策を定めた規程類や通知文の名称を記入。または対象の取引先から入手した誓約書。
＜例１＞
・「競争的研究費等の適正な運営・管理活動に係る対応について」
・「取引基本契約書」「購買基本規程」など（不正な取引に関与した業者への取引停止等の処分方針が定められている条項）
・「公的研究費の取引先様へのお願い（通知文）」
＜例２＞
・誓約書入手基準と入手済「誓約書」
※上記いずれもHPで公開していれば該当URLを併せて記入｡</t>
    <rPh sb="0" eb="2">
      <t>トリヒキ</t>
    </rPh>
    <rPh sb="5" eb="7">
      <t>ノウニュウ</t>
    </rPh>
    <rPh sb="7" eb="9">
      <t>ギョウシャ</t>
    </rPh>
    <rPh sb="22" eb="23">
      <t>サダ</t>
    </rPh>
    <rPh sb="25" eb="28">
      <t>キテイルイ</t>
    </rPh>
    <rPh sb="29" eb="32">
      <t>ツウチブン</t>
    </rPh>
    <rPh sb="33" eb="35">
      <t>メイショウ</t>
    </rPh>
    <rPh sb="36" eb="38">
      <t>キニュウ</t>
    </rPh>
    <rPh sb="42" eb="44">
      <t>タイショウ</t>
    </rPh>
    <rPh sb="45" eb="48">
      <t>トリヒキサキ</t>
    </rPh>
    <rPh sb="50" eb="52">
      <t>ニュウシュ</t>
    </rPh>
    <rPh sb="54" eb="57">
      <t>セイヤクショ</t>
    </rPh>
    <rPh sb="61" eb="62">
      <t>レイ</t>
    </rPh>
    <rPh sb="73" eb="74">
      <t>トウ</t>
    </rPh>
    <rPh sb="107" eb="113">
      <t>コウバイキホンキテイ</t>
    </rPh>
    <rPh sb="142" eb="143">
      <t>サダ</t>
    </rPh>
    <rPh sb="149" eb="151">
      <t>ジョウコウ</t>
    </rPh>
    <rPh sb="155" eb="160">
      <t>コウテキケンキュウヒ</t>
    </rPh>
    <rPh sb="161" eb="164">
      <t>トリヒキサキ</t>
    </rPh>
    <rPh sb="164" eb="165">
      <t>サマ</t>
    </rPh>
    <rPh sb="168" eb="169">
      <t>ネガ</t>
    </rPh>
    <rPh sb="171" eb="173">
      <t>ツウチ</t>
    </rPh>
    <rPh sb="173" eb="174">
      <t>ブン</t>
    </rPh>
    <rPh sb="179" eb="180">
      <t>レイ</t>
    </rPh>
    <rPh sb="184" eb="187">
      <t>セイヤクショ</t>
    </rPh>
    <rPh sb="187" eb="191">
      <t>ニュウシュキジュン</t>
    </rPh>
    <rPh sb="192" eb="194">
      <t>ニュウシュ</t>
    </rPh>
    <rPh sb="194" eb="195">
      <t>スミ</t>
    </rPh>
    <rPh sb="196" eb="199">
      <t>セイヤクショ</t>
    </rPh>
    <phoneticPr fontId="1"/>
  </si>
  <si>
    <t>事務部門による発注・検収、または研究当事者以外のチェックを定めた規程類の名称、または運用方法を記入。
＜例１＞
・「購買管理規程」「発注・検収業務マニュアル」
・「競争的研究費等の適正な運営・管理活動に係る対応について」
＜例２＞
・発注・検収に関する業務フロー（ワークフロー）、帳票・伝票の承認欄、など
・運用例：〇円以上の購入品はすべて購買部が承認・注文書押印する。
　　　　　　購入申請書や納品書には総務課長の承認・確認が必要である。
上記いずれもHPで公開していれば該当URLを併せて記入｡</t>
    <rPh sb="16" eb="18">
      <t>ケンキュウ</t>
    </rPh>
    <rPh sb="18" eb="23">
      <t>トウジシャイガイ</t>
    </rPh>
    <rPh sb="29" eb="30">
      <t>サダ</t>
    </rPh>
    <rPh sb="32" eb="35">
      <t>キテイルイ</t>
    </rPh>
    <rPh sb="42" eb="44">
      <t>ウンヨウ</t>
    </rPh>
    <rPh sb="44" eb="46">
      <t>ホウホウ</t>
    </rPh>
    <rPh sb="47" eb="49">
      <t>キニュウ</t>
    </rPh>
    <rPh sb="53" eb="54">
      <t>レイ</t>
    </rPh>
    <rPh sb="67" eb="69">
      <t>ハッチュウ</t>
    </rPh>
    <rPh sb="70" eb="72">
      <t>ケンシュウ</t>
    </rPh>
    <rPh sb="72" eb="74">
      <t>ギョウム</t>
    </rPh>
    <rPh sb="89" eb="90">
      <t>トウ</t>
    </rPh>
    <rPh sb="113" eb="114">
      <t>レイ</t>
    </rPh>
    <rPh sb="118" eb="120">
      <t>ハッチュウ</t>
    </rPh>
    <rPh sb="121" eb="123">
      <t>ケンシュウ</t>
    </rPh>
    <rPh sb="124" eb="125">
      <t>カン</t>
    </rPh>
    <rPh sb="141" eb="143">
      <t>チョウヒョウ</t>
    </rPh>
    <rPh sb="144" eb="146">
      <t>デンピョウ</t>
    </rPh>
    <rPh sb="147" eb="149">
      <t>ショウニン</t>
    </rPh>
    <rPh sb="149" eb="150">
      <t>ラン</t>
    </rPh>
    <rPh sb="160" eb="161">
      <t>エン</t>
    </rPh>
    <rPh sb="161" eb="163">
      <t>イジョウ</t>
    </rPh>
    <rPh sb="164" eb="167">
      <t>コウニュウヒン</t>
    </rPh>
    <rPh sb="171" eb="173">
      <t>コウバイ</t>
    </rPh>
    <rPh sb="173" eb="174">
      <t>ブ</t>
    </rPh>
    <rPh sb="181" eb="183">
      <t>オウイン</t>
    </rPh>
    <rPh sb="199" eb="202">
      <t>ノウヒンショ</t>
    </rPh>
    <rPh sb="206" eb="207">
      <t>カ</t>
    </rPh>
    <rPh sb="212" eb="214">
      <t>カクニン</t>
    </rPh>
    <rPh sb="215" eb="217">
      <t>ヒツヨウ</t>
    </rPh>
    <phoneticPr fontId="1"/>
  </si>
  <si>
    <t>内部監査部門やモニタリングで財務情報や管理体制を検証することを定めた規程類、実施していることのわかるドキュメントの名称、または実施の方法を記入。
＜例１＞
・「内部監査規程」「競争的研究費等に関するモニタリング実施要領」
・「内部監査報告書（財務や管理体制に関する部分）」
＜例２＞
・経理部門が、定期的に財務に関する内部統制の検証（残高確認、現品実査、証憑・記録の点検）を行っている。
※上記いずれもHPで公開していれば該当URLを併せて記入｡</t>
    <rPh sb="31" eb="32">
      <t>サダ</t>
    </rPh>
    <rPh sb="34" eb="37">
      <t>キテイルイ</t>
    </rPh>
    <rPh sb="38" eb="40">
      <t>ジッシ</t>
    </rPh>
    <rPh sb="57" eb="59">
      <t>メイショウ</t>
    </rPh>
    <rPh sb="63" eb="65">
      <t>ジッシ</t>
    </rPh>
    <rPh sb="66" eb="68">
      <t>ホウホウ</t>
    </rPh>
    <rPh sb="69" eb="71">
      <t>キニュウ</t>
    </rPh>
    <rPh sb="95" eb="96">
      <t>トウ</t>
    </rPh>
    <rPh sb="114" eb="116">
      <t>ナイブ</t>
    </rPh>
    <rPh sb="120" eb="121">
      <t>ショ</t>
    </rPh>
    <rPh sb="122" eb="124">
      <t>ザイム</t>
    </rPh>
    <rPh sb="125" eb="129">
      <t>カンリタイセイ</t>
    </rPh>
    <rPh sb="130" eb="131">
      <t>カン</t>
    </rPh>
    <rPh sb="133" eb="135">
      <t>ブブン</t>
    </rPh>
    <rPh sb="139" eb="140">
      <t>レイ</t>
    </rPh>
    <rPh sb="144" eb="148">
      <t>ケイリブモン</t>
    </rPh>
    <rPh sb="150" eb="153">
      <t>テイキテキ</t>
    </rPh>
    <rPh sb="162" eb="164">
      <t>トウセイ</t>
    </rPh>
    <rPh sb="165" eb="167">
      <t>ケンショウ</t>
    </rPh>
    <rPh sb="168" eb="170">
      <t>ザンダカ</t>
    </rPh>
    <rPh sb="170" eb="172">
      <t>カクニン</t>
    </rPh>
    <rPh sb="173" eb="175">
      <t>ゲンピン</t>
    </rPh>
    <rPh sb="175" eb="177">
      <t>ジッサ</t>
    </rPh>
    <rPh sb="178" eb="180">
      <t>ショウヒョウ</t>
    </rPh>
    <rPh sb="181" eb="183">
      <t>キロク</t>
    </rPh>
    <rPh sb="184" eb="186">
      <t>テンケン</t>
    </rPh>
    <rPh sb="188" eb="189">
      <t>オコナ</t>
    </rPh>
    <phoneticPr fontId="1"/>
  </si>
  <si>
    <t>内部監査の見直しや質の向上を定めた規程類の名称、または実施の方法を記入。
＜例１＞
・「内部監査規程」「競争的研究費等に関するモニタリング実施要領」
・内部監査部門の年間計画書など
＜例２＞
・内部監査部は内部統制や経理業務の実務経験者を中心に構成されている。
※上記いずれもHPで公開していれば該当URLを併せて記入｡</t>
    <rPh sb="5" eb="7">
      <t>ミナオ</t>
    </rPh>
    <rPh sb="14" eb="15">
      <t>サダ</t>
    </rPh>
    <rPh sb="17" eb="20">
      <t>キテイルイ</t>
    </rPh>
    <rPh sb="21" eb="23">
      <t>メイショウ</t>
    </rPh>
    <rPh sb="27" eb="29">
      <t>ジッシ</t>
    </rPh>
    <rPh sb="30" eb="32">
      <t>ホウホウ</t>
    </rPh>
    <rPh sb="33" eb="35">
      <t>キニュウ</t>
    </rPh>
    <rPh sb="59" eb="60">
      <t>トウ</t>
    </rPh>
    <rPh sb="77" eb="81">
      <t>ナイブカンサ</t>
    </rPh>
    <rPh sb="81" eb="83">
      <t>ブモン</t>
    </rPh>
    <rPh sb="93" eb="94">
      <t>レイ</t>
    </rPh>
    <rPh sb="98" eb="100">
      <t>ナイブ</t>
    </rPh>
    <rPh sb="100" eb="103">
      <t>カンサブ</t>
    </rPh>
    <rPh sb="104" eb="108">
      <t>ナイブトウセイ</t>
    </rPh>
    <rPh sb="109" eb="111">
      <t>ケイリ</t>
    </rPh>
    <rPh sb="111" eb="113">
      <t>ギョウム</t>
    </rPh>
    <rPh sb="114" eb="116">
      <t>ジツム</t>
    </rPh>
    <rPh sb="120" eb="122">
      <t>チュウシン</t>
    </rPh>
    <rPh sb="123" eb="125">
      <t>コウセイ</t>
    </rPh>
    <phoneticPr fontId="1"/>
  </si>
  <si>
    <t>内部監査部門と監査機能（監事・監査役、会計監査）との連携を定めた規程類の名称、または実施の方法を記入。
＜例１＞
・「内部監査規程」「競争的研究費等に関するモニタリング実施要領」
・〇〇株式会社「リスク管理体制図」「（監事への）内部監査結果報告書」
＜例２＞
・内部監査結果は、監査役・会計監査人に定期的に報告している。
※上記いずれもHPで公開していれば該当URLを併せて記入｡</t>
    <rPh sb="12" eb="14">
      <t>カンジ</t>
    </rPh>
    <rPh sb="15" eb="18">
      <t>カンサヤク</t>
    </rPh>
    <rPh sb="19" eb="23">
      <t>カイケイカンサ</t>
    </rPh>
    <rPh sb="29" eb="30">
      <t>サダ</t>
    </rPh>
    <rPh sb="32" eb="35">
      <t>キテイルイ</t>
    </rPh>
    <rPh sb="74" eb="75">
      <t>トウ</t>
    </rPh>
    <rPh sb="102" eb="104">
      <t>カンリ</t>
    </rPh>
    <rPh sb="104" eb="106">
      <t>タイセイ</t>
    </rPh>
    <rPh sb="106" eb="107">
      <t>ズ</t>
    </rPh>
    <rPh sb="110" eb="112">
      <t>カンジ</t>
    </rPh>
    <rPh sb="115" eb="119">
      <t>ナイブカンサ</t>
    </rPh>
    <rPh sb="119" eb="121">
      <t>ケッカ</t>
    </rPh>
    <rPh sb="133" eb="137">
      <t>ナイブカンサ</t>
    </rPh>
    <rPh sb="137" eb="139">
      <t>ケッカ</t>
    </rPh>
    <rPh sb="141" eb="144">
      <t>カンサヤク</t>
    </rPh>
    <phoneticPr fontId="1"/>
  </si>
  <si>
    <t>内部監査結果等の活用を定めた規程類の名称、または実施の方法を記入。
＜例１＞
・「内部監査規程」「競争的研究費等に関するモニタリング実施要領」
＜例２＞
・内部監査・モニタリングで発見された不備や問題点は部長会議で報告され、重大な場合は全部門を対象に再点検している。
※上記いずれもHPで公開していれば該当URLを併せて記入｡</t>
    <rPh sb="11" eb="12">
      <t>サダ</t>
    </rPh>
    <rPh sb="56" eb="57">
      <t>トウ</t>
    </rPh>
    <rPh sb="74" eb="75">
      <t>レイ</t>
    </rPh>
    <rPh sb="79" eb="83">
      <t>ナイブカンサ</t>
    </rPh>
    <rPh sb="91" eb="93">
      <t>ハッケン</t>
    </rPh>
    <rPh sb="96" eb="98">
      <t>フビ</t>
    </rPh>
    <rPh sb="99" eb="102">
      <t>モンダイテン</t>
    </rPh>
    <rPh sb="103" eb="107">
      <t>ブチョウカイギ</t>
    </rPh>
    <rPh sb="108" eb="110">
      <t>ホウコク</t>
    </rPh>
    <rPh sb="113" eb="115">
      <t>ジュウダイ</t>
    </rPh>
    <rPh sb="116" eb="118">
      <t>バアイ</t>
    </rPh>
    <rPh sb="119" eb="122">
      <t>ゼンブモン</t>
    </rPh>
    <rPh sb="123" eb="125">
      <t>タイショウ</t>
    </rPh>
    <rPh sb="126" eb="129">
      <t>サイテンケン</t>
    </rPh>
    <phoneticPr fontId="1"/>
  </si>
  <si>
    <t>上記（１）の競争的研究費等の配分を受ける全ての機関（大学、高等専門学校、大学共同利用機関、独立行政法人、国及び地方公共団体の試験研究機関、企業、公益社団法人、公益財団法人、一般社団法人、一般財団法人、特例民法法人等）。</t>
  </si>
  <si>
    <t>内部監査部門は、上記③に加え、第３節（１）の防止計画推進部署との連携を強化し、同節（２）「実施上の留意事項」①に示すリスクを踏まえ、機関の実態に即して要因を分析した上で、不正が発生するリスクに対して、重点的にサンプルを抽出し、抜き打ちなどを含めたリスクアプローチ監査を実施する。</t>
    <phoneticPr fontId="1"/>
  </si>
  <si>
    <t>　　　　　　　　　　　　　　　　　　　　　　　　　　　　　　　　　　　　　　　　　　　　　　　　　　　</t>
    <phoneticPr fontId="1"/>
  </si>
  <si>
    <t>　　　　　　　　　　　　　　　　　　　　　　　　　　　　　　　　　　　　　　　　　　　　　　　　　　　　　　　　　　　　　　　　　　　　　　　　　　　　　　</t>
    <phoneticPr fontId="1"/>
  </si>
  <si>
    <t>一般的には「就業規則」を定めている場合は、同規則に懲戒の記述があります。
なお、ガイドラインでは「懲戒の種類」だけでなく「その適用に必要な手続等」を定めることが要請されています。手続きの記述や規程があるかご確認ください。種類だけの場合は（△）となります。</t>
    <rPh sb="0" eb="3">
      <t>イッパンテキ</t>
    </rPh>
    <rPh sb="6" eb="10">
      <t>シュウギョウキソク</t>
    </rPh>
    <rPh sb="12" eb="13">
      <t>サダ</t>
    </rPh>
    <rPh sb="17" eb="19">
      <t>バアイ</t>
    </rPh>
    <rPh sb="25" eb="27">
      <t>チョウカイ</t>
    </rPh>
    <rPh sb="28" eb="30">
      <t>キジュツ</t>
    </rPh>
    <rPh sb="89" eb="91">
      <t>テツヅ</t>
    </rPh>
    <rPh sb="93" eb="95">
      <t>キジュツ</t>
    </rPh>
    <rPh sb="96" eb="98">
      <t>キテイ</t>
    </rPh>
    <rPh sb="103" eb="105">
      <t>カクニン</t>
    </rPh>
    <rPh sb="110" eb="112">
      <t>シュルイ</t>
    </rPh>
    <rPh sb="115" eb="117">
      <t>バアイ</t>
    </rPh>
    <phoneticPr fontId="1"/>
  </si>
  <si>
    <t>N/A　小規模機関のため代表者が管理している。</t>
    <rPh sb="4" eb="7">
      <t>ショウキボ</t>
    </rPh>
    <rPh sb="7" eb="9">
      <t>キカン</t>
    </rPh>
    <rPh sb="12" eb="15">
      <t>ダイヒョウシャ</t>
    </rPh>
    <rPh sb="16" eb="18">
      <t>カンリ</t>
    </rPh>
    <phoneticPr fontId="1"/>
  </si>
  <si>
    <t>「４　「３　判定の根拠　」記入例」を参照のうえ、内部規程や記録類の名称、または自機関の履行方法を具体的に記入する。</t>
    <rPh sb="24" eb="26">
      <t>ナイブ</t>
    </rPh>
    <rPh sb="26" eb="28">
      <t>キテイ</t>
    </rPh>
    <rPh sb="29" eb="31">
      <t>キロク</t>
    </rPh>
    <rPh sb="31" eb="32">
      <t>ルイ</t>
    </rPh>
    <rPh sb="33" eb="35">
      <t>メイショウ</t>
    </rPh>
    <rPh sb="39" eb="40">
      <t>ジ</t>
    </rPh>
    <rPh sb="40" eb="42">
      <t>キカン</t>
    </rPh>
    <rPh sb="43" eb="45">
      <t>リコウ</t>
    </rPh>
    <rPh sb="45" eb="47">
      <t>ホウホウ</t>
    </rPh>
    <rPh sb="48" eb="51">
      <t>グタイテキ</t>
    </rPh>
    <rPh sb="52" eb="54">
      <t>キニュウ</t>
    </rPh>
    <phoneticPr fontId="1"/>
  </si>
  <si>
    <t>「４　「３　判定の根拠　」記入例」を参照のうえ、内部規程や記録類の名称、または自機関の履行方法を具体的に記入する。</t>
    <rPh sb="24" eb="26">
      <t>ナイブ</t>
    </rPh>
    <rPh sb="26" eb="28">
      <t>キテイ</t>
    </rPh>
    <rPh sb="29" eb="32">
      <t>キロクルイ</t>
    </rPh>
    <rPh sb="33" eb="35">
      <t>メイショウ</t>
    </rPh>
    <rPh sb="39" eb="40">
      <t>ジ</t>
    </rPh>
    <rPh sb="40" eb="42">
      <t>キカン</t>
    </rPh>
    <rPh sb="43" eb="45">
      <t>リコウ</t>
    </rPh>
    <rPh sb="45" eb="47">
      <t>ホウホウ</t>
    </rPh>
    <rPh sb="48" eb="51">
      <t>グタイテキ</t>
    </rPh>
    <rPh sb="52" eb="54">
      <t>キニュウ</t>
    </rPh>
    <phoneticPr fontId="1"/>
  </si>
  <si>
    <t>コンプライアンス教育の内容やその見直しを定めた規程名と該当箇所、公的機関（JSPS、APRINなど）の教材を利用した場合はその教材名を記入。各機関独自教材の場合はその旨を記入。
＜例１＞
・各機関が定めた「競争的研究費等に関する不正防止計画」「コンプライアンス規程」「コンプライアンス教育実施計画」と教材名
＜例２＞
・JSPS「eL-CoRE」教材を利用
※上記規程類をHPで公開していれば該当URLを併せて記入｡</t>
    <rPh sb="20" eb="21">
      <t>サダ</t>
    </rPh>
    <rPh sb="23" eb="26">
      <t>キテイメイ</t>
    </rPh>
    <rPh sb="32" eb="34">
      <t>コウテキ</t>
    </rPh>
    <rPh sb="34" eb="36">
      <t>キカン</t>
    </rPh>
    <rPh sb="51" eb="53">
      <t>キョウザイ</t>
    </rPh>
    <rPh sb="54" eb="56">
      <t>リヨウ</t>
    </rPh>
    <rPh sb="58" eb="60">
      <t>バアイ</t>
    </rPh>
    <rPh sb="63" eb="65">
      <t>キョウザイ</t>
    </rPh>
    <rPh sb="65" eb="66">
      <t>メイ</t>
    </rPh>
    <rPh sb="67" eb="69">
      <t>キニュウ</t>
    </rPh>
    <rPh sb="70" eb="73">
      <t>カクキカン</t>
    </rPh>
    <rPh sb="73" eb="75">
      <t>ドクジ</t>
    </rPh>
    <rPh sb="75" eb="77">
      <t>キョウザイ</t>
    </rPh>
    <rPh sb="78" eb="80">
      <t>バアイ</t>
    </rPh>
    <rPh sb="83" eb="84">
      <t>ムネ</t>
    </rPh>
    <rPh sb="85" eb="87">
      <t>キニュウ</t>
    </rPh>
    <rPh sb="110" eb="111">
      <t>トウ</t>
    </rPh>
    <rPh sb="151" eb="154">
      <t>キョウザイメイ</t>
    </rPh>
    <rPh sb="174" eb="176">
      <t>キョウザイ</t>
    </rPh>
    <rPh sb="177" eb="179">
      <t>リヨウ</t>
    </rPh>
    <rPh sb="182" eb="184">
      <t>ジョウキ</t>
    </rPh>
    <phoneticPr fontId="1"/>
  </si>
  <si>
    <t>受講状況の把握及び理解度把握に関して定めた規程名と該当箇所、または対象者の受講状況と理解度を把握していることがわかる記録・管理表などの名称を記入。
＜例１＞
・各機関が定めた「競争的研究費等に関する不正防止計画」「コンプライアンス規程」、「コンプライアンス研修案内」など
＜例２＞
・対象者全員の「eL-CoRE修了証書」、「〇年度　コンプライアンス受講者名簿と結果リスト」など
※上記規程類をHPで公開していれば該当URLを併せて記入｡</t>
    <rPh sb="5" eb="7">
      <t>ハアク</t>
    </rPh>
    <rPh sb="15" eb="16">
      <t>カン</t>
    </rPh>
    <rPh sb="18" eb="19">
      <t>サダ</t>
    </rPh>
    <rPh sb="21" eb="24">
      <t>キテイメイ</t>
    </rPh>
    <rPh sb="37" eb="41">
      <t>ジュコウジョウキョウ</t>
    </rPh>
    <rPh sb="42" eb="45">
      <t>リカイド</t>
    </rPh>
    <rPh sb="46" eb="48">
      <t>ハアク</t>
    </rPh>
    <rPh sb="58" eb="60">
      <t>キロク</t>
    </rPh>
    <rPh sb="61" eb="64">
      <t>カンリヒョウ</t>
    </rPh>
    <rPh sb="67" eb="69">
      <t>メイショウ</t>
    </rPh>
    <rPh sb="70" eb="72">
      <t>キニュウ</t>
    </rPh>
    <rPh sb="95" eb="96">
      <t>トウ</t>
    </rPh>
    <rPh sb="129" eb="131">
      <t>ケンシュウ</t>
    </rPh>
    <rPh sb="131" eb="133">
      <t>アンナイ</t>
    </rPh>
    <rPh sb="138" eb="139">
      <t>レイ</t>
    </rPh>
    <rPh sb="165" eb="167">
      <t>ネンド</t>
    </rPh>
    <rPh sb="176" eb="179">
      <t>ジュコウシャ</t>
    </rPh>
    <rPh sb="179" eb="181">
      <t>メイボ</t>
    </rPh>
    <rPh sb="182" eb="184">
      <t>ケッカ</t>
    </rPh>
    <rPh sb="193" eb="195">
      <t>ジョウキ</t>
    </rPh>
    <rPh sb="218" eb="220">
      <t>キニュウ</t>
    </rPh>
    <phoneticPr fontId="1"/>
  </si>
  <si>
    <t>構成員が誓約書を提出することを求めた規程名と該当箇所、または保管中の誓約書・管理表などの名称を記入。
＜例１＞
・各機関が定めた「コンプライアンス規程」、「公的研究費に関する誓約書提出案内（〇〇年度）」
＜例２＞
・対象者全員の「誓約書」、「〇〇年度誓約書提出状況管理表」など
※上記規程類をHPで公開していれば該当URLを併せて記入｡</t>
    <rPh sb="0" eb="3">
      <t>コウセイイン</t>
    </rPh>
    <rPh sb="8" eb="10">
      <t>テイシュツ</t>
    </rPh>
    <rPh sb="15" eb="16">
      <t>モト</t>
    </rPh>
    <rPh sb="18" eb="21">
      <t>キテイメイ</t>
    </rPh>
    <rPh sb="22" eb="26">
      <t>ガイトウカショ</t>
    </rPh>
    <rPh sb="30" eb="33">
      <t>ホカンチュウ</t>
    </rPh>
    <rPh sb="34" eb="37">
      <t>セイヤクショ</t>
    </rPh>
    <rPh sb="38" eb="41">
      <t>カンリヒョウ</t>
    </rPh>
    <rPh sb="44" eb="46">
      <t>メイショウ</t>
    </rPh>
    <rPh sb="47" eb="49">
      <t>キニュウ</t>
    </rPh>
    <rPh sb="53" eb="54">
      <t>レイ</t>
    </rPh>
    <rPh sb="58" eb="61">
      <t>カクキカン</t>
    </rPh>
    <rPh sb="62" eb="63">
      <t>サダ</t>
    </rPh>
    <rPh sb="74" eb="76">
      <t>キテイ</t>
    </rPh>
    <rPh sb="79" eb="84">
      <t>コウテキケンキュウヒ</t>
    </rPh>
    <rPh sb="85" eb="86">
      <t>カン</t>
    </rPh>
    <rPh sb="88" eb="91">
      <t>セイヤクショ</t>
    </rPh>
    <rPh sb="91" eb="93">
      <t>テイシュツ</t>
    </rPh>
    <rPh sb="93" eb="95">
      <t>アンナイ</t>
    </rPh>
    <rPh sb="98" eb="100">
      <t>ネンド</t>
    </rPh>
    <rPh sb="104" eb="105">
      <t>レイ</t>
    </rPh>
    <rPh sb="109" eb="112">
      <t>タイショウシャ</t>
    </rPh>
    <rPh sb="112" eb="114">
      <t>ゼンイン</t>
    </rPh>
    <rPh sb="116" eb="119">
      <t>セイヤクショ</t>
    </rPh>
    <rPh sb="124" eb="126">
      <t>ネンド</t>
    </rPh>
    <rPh sb="129" eb="131">
      <t>テイシュツ</t>
    </rPh>
    <rPh sb="131" eb="133">
      <t>ジョウキョウ</t>
    </rPh>
    <rPh sb="142" eb="144">
      <t>ジョウキ</t>
    </rPh>
    <rPh sb="144" eb="147">
      <t>キテイルイ</t>
    </rPh>
    <rPh sb="167" eb="169">
      <t>キニュウ</t>
    </rPh>
    <phoneticPr fontId="1"/>
  </si>
  <si>
    <t>伝票・申請書などに回付先・承認者が明示されているものも含む。</t>
    <phoneticPr fontId="1"/>
  </si>
  <si>
    <t>伝票・申請書などに必要な回付先等が明示されているものも含む。</t>
    <phoneticPr fontId="1"/>
  </si>
  <si>
    <t>伝票・申請書などに承認権限者の役職等が明示されているものも含む。</t>
    <phoneticPr fontId="1"/>
  </si>
  <si>
    <t>不正情報が窓口担当者等から最高管理責任者に伝わる体制を定めた規程類の名称及び該当箇所を記入。窓口が最高責任者自身であるなど通報内容が伝わることが確実である場合はその理由を説明。
＜例１＞
・「競争的研究費等の不正に係る調査の体制・手続き」、窓口担当者へ情報伝達を指示した社内文書など
＜例２＞
・不正通報のメールアドレスは最高責任者にも届く共有アドレスである。
※上記いずれもHPで公開していれば該当URLを併せて記入｡</t>
    <rPh sb="27" eb="28">
      <t>サダ</t>
    </rPh>
    <rPh sb="30" eb="33">
      <t>キテイルイ</t>
    </rPh>
    <rPh sb="46" eb="48">
      <t>マドグチ</t>
    </rPh>
    <rPh sb="49" eb="54">
      <t>サイコウセキニンシャ</t>
    </rPh>
    <rPh sb="54" eb="56">
      <t>ジシン</t>
    </rPh>
    <rPh sb="61" eb="63">
      <t>ツウホウ</t>
    </rPh>
    <rPh sb="63" eb="65">
      <t>ナイヨウ</t>
    </rPh>
    <rPh sb="66" eb="67">
      <t>ツタ</t>
    </rPh>
    <rPh sb="72" eb="74">
      <t>カクジツ</t>
    </rPh>
    <rPh sb="77" eb="79">
      <t>バアイ</t>
    </rPh>
    <rPh sb="82" eb="84">
      <t>リユウ</t>
    </rPh>
    <rPh sb="85" eb="87">
      <t>セツメイ</t>
    </rPh>
    <rPh sb="91" eb="92">
      <t>レイ</t>
    </rPh>
    <rPh sb="103" eb="104">
      <t>トウ</t>
    </rPh>
    <rPh sb="121" eb="123">
      <t>マドグチ</t>
    </rPh>
    <rPh sb="123" eb="126">
      <t>タントウシャ</t>
    </rPh>
    <rPh sb="127" eb="129">
      <t>ジョウホウ</t>
    </rPh>
    <rPh sb="129" eb="131">
      <t>デンタツ</t>
    </rPh>
    <rPh sb="132" eb="134">
      <t>シジ</t>
    </rPh>
    <rPh sb="136" eb="138">
      <t>シャナイ</t>
    </rPh>
    <rPh sb="138" eb="140">
      <t>ブンショ</t>
    </rPh>
    <rPh sb="144" eb="145">
      <t>レイ</t>
    </rPh>
    <rPh sb="149" eb="151">
      <t>フセイ</t>
    </rPh>
    <rPh sb="151" eb="153">
      <t>ツウホウ</t>
    </rPh>
    <rPh sb="162" eb="167">
      <t>サイコウセキニンシャ</t>
    </rPh>
    <rPh sb="169" eb="170">
      <t>トド</t>
    </rPh>
    <rPh sb="171" eb="173">
      <t>キョウユウ</t>
    </rPh>
    <phoneticPr fontId="1"/>
  </si>
  <si>
    <t>不正に係る調査の体制・手続き等を明確に示した規程等の名称、または運用方法を記入。
＜例１＞
・「公的研究費不正使用調査要領」「競争的研究費等の不正に係る調査の体制・手続き」など
&lt;例２&gt;
・運用例:「不正調査委員会には社外の独立弁護士が参加する」</t>
    <rPh sb="32" eb="34">
      <t>ウンヨウ</t>
    </rPh>
    <rPh sb="34" eb="36">
      <t>ホウホウ</t>
    </rPh>
    <rPh sb="70" eb="71">
      <t>トウ</t>
    </rPh>
    <rPh sb="91" eb="92">
      <t>レイ</t>
    </rPh>
    <rPh sb="96" eb="98">
      <t>ウンヨウ</t>
    </rPh>
    <rPh sb="98" eb="99">
      <t>レイ</t>
    </rPh>
    <rPh sb="101" eb="103">
      <t>フセイ</t>
    </rPh>
    <rPh sb="103" eb="105">
      <t>チョウサ</t>
    </rPh>
    <rPh sb="105" eb="108">
      <t>イインカイ</t>
    </rPh>
    <rPh sb="110" eb="112">
      <t>シャガイ</t>
    </rPh>
    <rPh sb="113" eb="115">
      <t>ドクリツ</t>
    </rPh>
    <rPh sb="115" eb="118">
      <t>ベンゴシ</t>
    </rPh>
    <rPh sb="119" eb="121">
      <t>サンカ</t>
    </rPh>
    <phoneticPr fontId="1"/>
  </si>
  <si>
    <t>そもそも事務部門がない場合は（N/A：事務部門はない）を選択願います。
「当事者以外の検収が困難」なケースとしては、納品場所が遠隔地で直接確認できない、納品日が長期間にわたる場合などが考えられます。</t>
    <rPh sb="37" eb="42">
      <t>トウジシャイガイ</t>
    </rPh>
    <rPh sb="43" eb="45">
      <t>ケンシュウ</t>
    </rPh>
    <rPh sb="46" eb="48">
      <t>コンナン</t>
    </rPh>
    <rPh sb="58" eb="62">
      <t>ノウヒンバショ</t>
    </rPh>
    <rPh sb="63" eb="66">
      <t>エンカクチ</t>
    </rPh>
    <rPh sb="67" eb="69">
      <t>チョクセツ</t>
    </rPh>
    <rPh sb="69" eb="71">
      <t>カクニン</t>
    </rPh>
    <rPh sb="76" eb="79">
      <t>ノウヒンビ</t>
    </rPh>
    <rPh sb="80" eb="83">
      <t>チョウキカン</t>
    </rPh>
    <rPh sb="87" eb="89">
      <t>バアイ</t>
    </rPh>
    <rPh sb="92" eb="93">
      <t>カンガ</t>
    </rPh>
    <phoneticPr fontId="1"/>
  </si>
  <si>
    <t>当事者以外が検収することを定めている機関のうち、検収を省略する特殊なケースに関するルールがある場合の規程類の名称を記入。
＜例１＞
・「購買管理規程」「特殊な検収品に関する取り扱いマニュアル」
※上記いずれもHPで公開していれば該当URLを併せて記入｡</t>
    <rPh sb="0" eb="3">
      <t>トウジシャ</t>
    </rPh>
    <rPh sb="3" eb="5">
      <t>イガイ</t>
    </rPh>
    <rPh sb="6" eb="8">
      <t>ケンシュウ</t>
    </rPh>
    <rPh sb="13" eb="14">
      <t>サダ</t>
    </rPh>
    <rPh sb="18" eb="20">
      <t>キカン</t>
    </rPh>
    <rPh sb="24" eb="26">
      <t>ケンシュウ</t>
    </rPh>
    <rPh sb="27" eb="29">
      <t>ショウリャク</t>
    </rPh>
    <rPh sb="31" eb="33">
      <t>トクシュ</t>
    </rPh>
    <rPh sb="38" eb="39">
      <t>カン</t>
    </rPh>
    <rPh sb="47" eb="49">
      <t>バアイ</t>
    </rPh>
    <rPh sb="50" eb="53">
      <t>キテイルイ</t>
    </rPh>
    <rPh sb="54" eb="56">
      <t>メイショウ</t>
    </rPh>
    <rPh sb="57" eb="59">
      <t>キニュウ</t>
    </rPh>
    <rPh sb="63" eb="64">
      <t>レイ</t>
    </rPh>
    <rPh sb="77" eb="79">
      <t>トクシュ</t>
    </rPh>
    <rPh sb="80" eb="83">
      <t>ケンシュウヒン</t>
    </rPh>
    <rPh sb="84" eb="85">
      <t>カン</t>
    </rPh>
    <rPh sb="87" eb="88">
      <t>ト</t>
    </rPh>
    <rPh sb="89" eb="90">
      <t>アツカ</t>
    </rPh>
    <phoneticPr fontId="1"/>
  </si>
  <si>
    <t>公開するドキュメント名や規程等の名称を記入。
併せて外部への公開方法も記入する。　(HPで公開していれば該当URLを記入)
&lt;例1&gt;
「競争的研究費等の管理体制・窓口について」をHPで公開　（https://www.****.co.jp/***.html）
&lt;例2&gt;
「不正防止対策の基本方針」を正面玄関に掲示</t>
    <rPh sb="10" eb="11">
      <t>メイ</t>
    </rPh>
    <rPh sb="19" eb="21">
      <t>キニュウ</t>
    </rPh>
    <rPh sb="26" eb="28">
      <t>ガイブ</t>
    </rPh>
    <rPh sb="35" eb="37">
      <t>キニュウ</t>
    </rPh>
    <rPh sb="58" eb="60">
      <t>キニュウ</t>
    </rPh>
    <rPh sb="75" eb="76">
      <t>トウ</t>
    </rPh>
    <rPh sb="93" eb="95">
      <t>コウカイ</t>
    </rPh>
    <phoneticPr fontId="1"/>
  </si>
  <si>
    <t>内部監査制度やモニタリングの整備・実施状況に係る規程類や実施通知・結果報告など実施していることがわかるドキュメントの名称、または実施方法を具体的に記入。
＜例１＞
・「内部監査規程」「競争的研究費等に関するモニタリング実施要領」
・「内部監査実施通知」「内部監査報告書」「〇年度内部監査レポート」「モニタリング結果報告書」など
＜例２＞
・経理部門が一部の取引につき相手確認による取引の実在性、残高や現品の確認、計上日の妥当性などを定期的にチェックしている。
※上記いずれもHPで公開していれば該当URLを併せて記入｡</t>
    <rPh sb="0" eb="2">
      <t>ナイブ</t>
    </rPh>
    <rPh sb="2" eb="4">
      <t>カンサ</t>
    </rPh>
    <rPh sb="4" eb="6">
      <t>セイド</t>
    </rPh>
    <rPh sb="24" eb="27">
      <t>キテイルイ</t>
    </rPh>
    <rPh sb="28" eb="30">
      <t>ジッシ</t>
    </rPh>
    <rPh sb="30" eb="32">
      <t>ツウチ</t>
    </rPh>
    <rPh sb="33" eb="35">
      <t>ケッカ</t>
    </rPh>
    <rPh sb="35" eb="37">
      <t>ホウコク</t>
    </rPh>
    <rPh sb="39" eb="41">
      <t>ジッシ</t>
    </rPh>
    <rPh sb="58" eb="60">
      <t>メイショウ</t>
    </rPh>
    <rPh sb="64" eb="66">
      <t>ジッシ</t>
    </rPh>
    <rPh sb="66" eb="68">
      <t>ホウホウ</t>
    </rPh>
    <rPh sb="69" eb="72">
      <t>グタイテキ</t>
    </rPh>
    <rPh sb="73" eb="75">
      <t>キニュウ</t>
    </rPh>
    <rPh sb="79" eb="80">
      <t>レイ</t>
    </rPh>
    <rPh sb="99" eb="100">
      <t>トウ</t>
    </rPh>
    <rPh sb="110" eb="112">
      <t>ジッシ</t>
    </rPh>
    <rPh sb="112" eb="114">
      <t>ヨウリョウ</t>
    </rPh>
    <rPh sb="118" eb="122">
      <t>ナイブカンサ</t>
    </rPh>
    <rPh sb="122" eb="124">
      <t>ジッシ</t>
    </rPh>
    <rPh sb="124" eb="126">
      <t>ツウチ</t>
    </rPh>
    <rPh sb="128" eb="132">
      <t>ナイブカンサ</t>
    </rPh>
    <rPh sb="132" eb="135">
      <t>ホウコクショ</t>
    </rPh>
    <rPh sb="138" eb="140">
      <t>ネンド</t>
    </rPh>
    <rPh sb="140" eb="142">
      <t>ナイブ</t>
    </rPh>
    <rPh sb="142" eb="144">
      <t>カンサ</t>
    </rPh>
    <rPh sb="156" eb="158">
      <t>ケッカ</t>
    </rPh>
    <rPh sb="158" eb="161">
      <t>ホウコクショ</t>
    </rPh>
    <rPh sb="167" eb="168">
      <t>レイ</t>
    </rPh>
    <rPh sb="172" eb="176">
      <t>ケイリブモン</t>
    </rPh>
    <rPh sb="177" eb="179">
      <t>イチブ</t>
    </rPh>
    <rPh sb="180" eb="182">
      <t>トリヒキ</t>
    </rPh>
    <rPh sb="185" eb="187">
      <t>アイテ</t>
    </rPh>
    <rPh sb="187" eb="189">
      <t>カクニン</t>
    </rPh>
    <rPh sb="199" eb="201">
      <t>ザンダカ</t>
    </rPh>
    <rPh sb="202" eb="204">
      <t>ゲンピン</t>
    </rPh>
    <rPh sb="205" eb="207">
      <t>カクニン</t>
    </rPh>
    <rPh sb="208" eb="210">
      <t>ケイジョウ</t>
    </rPh>
    <rPh sb="210" eb="211">
      <t>ビ</t>
    </rPh>
    <rPh sb="212" eb="215">
      <t>ダトウセイ</t>
    </rPh>
    <rPh sb="218" eb="221">
      <t>テイキテキ</t>
    </rPh>
    <phoneticPr fontId="1"/>
  </si>
  <si>
    <t>内部監査部門やモニタリングの位置付けや権限を定めた規程類の名称、または最高管理責任者が実施を指示したことのわかるドキュメント等を記入。
＜例１＞
・「内部監査規程」「競争的研究費等に関するモニタリング実施要領」
＜例２＞
・「モニタリング実施通知（社長）」
※HPで公開していれば該当URLも併せて記入｡</t>
    <rPh sb="22" eb="23">
      <t>サダ</t>
    </rPh>
    <rPh sb="25" eb="28">
      <t>キテイルイ</t>
    </rPh>
    <rPh sb="29" eb="31">
      <t>メイショウ</t>
    </rPh>
    <rPh sb="35" eb="39">
      <t>サイコウカンリ</t>
    </rPh>
    <rPh sb="39" eb="42">
      <t>セキニンシャ</t>
    </rPh>
    <rPh sb="43" eb="45">
      <t>ジッシ</t>
    </rPh>
    <rPh sb="46" eb="48">
      <t>シジ</t>
    </rPh>
    <rPh sb="62" eb="63">
      <t>トウ</t>
    </rPh>
    <rPh sb="64" eb="66">
      <t>キニュウ</t>
    </rPh>
    <rPh sb="90" eb="91">
      <t>トウ</t>
    </rPh>
    <rPh sb="108" eb="109">
      <t>レイ</t>
    </rPh>
    <rPh sb="120" eb="122">
      <t>ジッシ</t>
    </rPh>
    <rPh sb="122" eb="124">
      <t>ツウチ</t>
    </rPh>
    <rPh sb="125" eb="127">
      <t>シャチョウ</t>
    </rPh>
    <phoneticPr fontId="1"/>
  </si>
  <si>
    <t>内部監査部門やモニタリングで財務情報や管理体制を検証することを定めた規程類、実施していることのわかるドキュメントの名称、または実施の方法を記入。
＜例１＞
・「内部監査規程」「競争的研究費等に関するモニタリング実施要領」
・「内部監査報告書（リスクアプローチに関する部分）」
＜例２＞
・不正リスクの大きい部分を適宜チェックリストに加えている。
・委託研究の取引件数が少ないため、サンプルでなく全件確認している。
※上記いずれもHPで公開していれば該当URLを併せて記入｡</t>
    <rPh sb="95" eb="96">
      <t>トウ</t>
    </rPh>
    <rPh sb="140" eb="141">
      <t>レイ</t>
    </rPh>
    <rPh sb="145" eb="147">
      <t>フセイ</t>
    </rPh>
    <rPh sb="151" eb="152">
      <t>オオ</t>
    </rPh>
    <rPh sb="154" eb="156">
      <t>ブブン</t>
    </rPh>
    <rPh sb="157" eb="159">
      <t>テキギ</t>
    </rPh>
    <rPh sb="167" eb="168">
      <t>クワ</t>
    </rPh>
    <rPh sb="175" eb="179">
      <t>イタクケンキュウ</t>
    </rPh>
    <rPh sb="180" eb="182">
      <t>トリヒキ</t>
    </rPh>
    <rPh sb="182" eb="184">
      <t>ケンスウ</t>
    </rPh>
    <rPh sb="185" eb="186">
      <t>スク</t>
    </rPh>
    <rPh sb="200" eb="202">
      <t>カクニン</t>
    </rPh>
    <rPh sb="210" eb="212">
      <t>ジョウキ</t>
    </rPh>
    <phoneticPr fontId="1"/>
  </si>
  <si>
    <t>競争的研究費等の運営・管理に関わる全ての構成員がコンプライアンス教育を受講することを定めた規程名とその該当箇所、または、対象者が実際に受講したことがわかる記録の名称を記入。
＜例１＞
・各機関が定めた「競争的研究費等に関する不正防止計画」「コンプライアンス規程」「教育実施計画」など
＜例２＞
・直近又は前年度のコンプライアンス教育実施状況をまとめたリスト（「教育受講者リスト」など）
＜例３＞
・コンプライアンス教育受講後に発行される証明書の全構成員分（eL-CoREの「修了証書」など）
※上記規程類をHPで公開していれば該当URLを併せて記入｡</t>
    <rPh sb="17" eb="18">
      <t>スベ</t>
    </rPh>
    <rPh sb="20" eb="23">
      <t>コウセイイン</t>
    </rPh>
    <rPh sb="35" eb="37">
      <t>ジュコウ</t>
    </rPh>
    <rPh sb="42" eb="43">
      <t>サダ</t>
    </rPh>
    <rPh sb="47" eb="48">
      <t>メイ</t>
    </rPh>
    <rPh sb="51" eb="55">
      <t>ガイトウカショ</t>
    </rPh>
    <rPh sb="60" eb="63">
      <t>タイショウシャ</t>
    </rPh>
    <rPh sb="67" eb="69">
      <t>ジュコウ</t>
    </rPh>
    <rPh sb="80" eb="82">
      <t>メイショウ</t>
    </rPh>
    <rPh sb="83" eb="85">
      <t>キニュウ</t>
    </rPh>
    <rPh sb="88" eb="89">
      <t>レイ</t>
    </rPh>
    <rPh sb="93" eb="96">
      <t>カクキカン</t>
    </rPh>
    <rPh sb="97" eb="98">
      <t>サダ</t>
    </rPh>
    <rPh sb="107" eb="108">
      <t>トウ</t>
    </rPh>
    <rPh sb="128" eb="130">
      <t>キテイ</t>
    </rPh>
    <rPh sb="143" eb="144">
      <t>レイ</t>
    </rPh>
    <rPh sb="180" eb="182">
      <t>キョウイク</t>
    </rPh>
    <rPh sb="184" eb="185">
      <t>シャ</t>
    </rPh>
    <rPh sb="194" eb="195">
      <t>レイ</t>
    </rPh>
    <rPh sb="207" eb="209">
      <t>キョウイク</t>
    </rPh>
    <rPh sb="211" eb="212">
      <t>ゴ</t>
    </rPh>
    <rPh sb="213" eb="215">
      <t>ハッコウ</t>
    </rPh>
    <rPh sb="218" eb="221">
      <t>ショウメイショ</t>
    </rPh>
    <rPh sb="237" eb="241">
      <t>シュウリョウショウショ</t>
    </rPh>
    <rPh sb="248" eb="250">
      <t>ジョウキ</t>
    </rPh>
    <rPh sb="250" eb="253">
      <t>キテイルイ</t>
    </rPh>
    <phoneticPr fontId="1"/>
  </si>
  <si>
    <t>内部監査部門は、最高管理責任者の直轄的な組織としての位置付けを明確化するとともに、実効性ある権限を付与し強化する。</t>
    <phoneticPr fontId="1"/>
  </si>
  <si>
    <t>競争的研究費等の使用に関するルール等について、機関内外からの相談を受け付ける窓口を設置する。</t>
    <phoneticPr fontId="1"/>
  </si>
  <si>
    <t>公表する機関の方針等の名称を記入。
併せて公開方法も記入する。（HPで公開していれば当該URLも記入）
&lt;例1&gt;
「不正防止対策の基本方針」をHPで公開　（https://www.****.co.jp/***.html）
「公的研究費の取り扱いに関する当大学の規程一覧」　（https://www.****.co.jp/***.html）</t>
    <rPh sb="0" eb="2">
      <t>コウヒョウ</t>
    </rPh>
    <rPh sb="14" eb="16">
      <t>キニュウ</t>
    </rPh>
    <rPh sb="26" eb="28">
      <t>キニュウ</t>
    </rPh>
    <rPh sb="48" eb="50">
      <t>キニュウ</t>
    </rPh>
    <rPh sb="75" eb="77">
      <t>コウカイ</t>
    </rPh>
    <rPh sb="113" eb="118">
      <t>コウテキケンキュウヒ</t>
    </rPh>
    <rPh sb="119" eb="120">
      <t>ト</t>
    </rPh>
    <rPh sb="121" eb="122">
      <t>アツカ</t>
    </rPh>
    <rPh sb="124" eb="125">
      <t>カン</t>
    </rPh>
    <rPh sb="127" eb="128">
      <t>トウ</t>
    </rPh>
    <rPh sb="128" eb="130">
      <t>ダイガク</t>
    </rPh>
    <rPh sb="131" eb="133">
      <t>キテイ</t>
    </rPh>
    <rPh sb="133" eb="135">
      <t>イチラン</t>
    </rPh>
    <phoneticPr fontId="1"/>
  </si>
  <si>
    <t>機関は、第７節（１）「農林水産省、配分機関が実施すべき事項」③に掲げる調査について協力することとする。</t>
    <phoneticPr fontId="1"/>
  </si>
  <si>
    <t>本ガイドラインにおける対策をそれらに明確に位置付けた上でこれを準用することを可能とします。</t>
    <phoneticPr fontId="1"/>
  </si>
  <si>
    <t>E列、「１　対応状況」を選択した際に表示されるコメント欄に記入の例示等を参考に「一部実施」と判断した理由を具体的に記入する。（実施中または未実施の内容など）</t>
    <rPh sb="1" eb="2">
      <t>レツ</t>
    </rPh>
    <rPh sb="12" eb="14">
      <t>センタク</t>
    </rPh>
    <rPh sb="16" eb="17">
      <t>サイ</t>
    </rPh>
    <rPh sb="18" eb="20">
      <t>ヒョウジ</t>
    </rPh>
    <rPh sb="40" eb="42">
      <t>イチブ</t>
    </rPh>
    <rPh sb="42" eb="44">
      <t>ジッシ</t>
    </rPh>
    <rPh sb="46" eb="48">
      <t>ハンダン</t>
    </rPh>
    <rPh sb="50" eb="52">
      <t>リユウ</t>
    </rPh>
    <rPh sb="53" eb="56">
      <t>グタイテキ</t>
    </rPh>
    <rPh sb="63" eb="65">
      <t>ジッシ</t>
    </rPh>
    <rPh sb="65" eb="66">
      <t>チュウ</t>
    </rPh>
    <rPh sb="69" eb="72">
      <t>ミジッシ</t>
    </rPh>
    <rPh sb="73" eb="75">
      <t>ナイヨウ</t>
    </rPh>
    <phoneticPr fontId="1"/>
  </si>
  <si>
    <t>前年度から調査時点まで、または当年度末時点の状況が、適用なし･該当なしの場合に選択。</t>
    <phoneticPr fontId="1"/>
  </si>
  <si>
    <t>研究費の事務処理において適用される職務分掌を定めた規程類の名称及び該当箇所を記入。
＜例１＞
・「職務分掌規程」「組織規程」「回付先・承認者一覧表」「事務処理マニュアル」など
※上記いずれもHPで公開していれば該当URLを併せて記入。</t>
    <rPh sb="12" eb="14">
      <t>テキヨウ</t>
    </rPh>
    <rPh sb="17" eb="19">
      <t>ショクム</t>
    </rPh>
    <rPh sb="19" eb="21">
      <t>ブンショウ</t>
    </rPh>
    <rPh sb="22" eb="23">
      <t>サダ</t>
    </rPh>
    <rPh sb="25" eb="28">
      <t>キテイルイ</t>
    </rPh>
    <rPh sb="38" eb="40">
      <t>キニュウ</t>
    </rPh>
    <rPh sb="44" eb="45">
      <t>レイ</t>
    </rPh>
    <rPh sb="50" eb="52">
      <t>ショクム</t>
    </rPh>
    <rPh sb="52" eb="56">
      <t>ブンショウキテイ</t>
    </rPh>
    <rPh sb="58" eb="60">
      <t>ソシキ</t>
    </rPh>
    <rPh sb="60" eb="62">
      <t>キテイ</t>
    </rPh>
    <rPh sb="64" eb="67">
      <t>カイフサキ</t>
    </rPh>
    <rPh sb="70" eb="71">
      <t>シャ</t>
    </rPh>
    <rPh sb="71" eb="74">
      <t>イチランヒョウ</t>
    </rPh>
    <phoneticPr fontId="1"/>
  </si>
  <si>
    <t>競争的研究費等の事務処理において適用される管理職・役員などの権限に係る規程類の名称及び該当箇所を記入。
＜例１＞
・「承認基準」「稟議決裁規程」「回付先・承認者一覧表」「事務処理マニュアル」など
※上記いずれもHPで公開していれば該当URLを併せて記入。</t>
    <rPh sb="6" eb="7">
      <t>トウ</t>
    </rPh>
    <rPh sb="16" eb="18">
      <t>テキヨウ</t>
    </rPh>
    <rPh sb="25" eb="27">
      <t>ヤクイン</t>
    </rPh>
    <rPh sb="30" eb="32">
      <t>ケンゲン</t>
    </rPh>
    <rPh sb="35" eb="38">
      <t>キテイルイ</t>
    </rPh>
    <rPh sb="48" eb="50">
      <t>キニュウ</t>
    </rPh>
    <rPh sb="54" eb="55">
      <t>レイ</t>
    </rPh>
    <rPh sb="60" eb="64">
      <t>ショウニンキジュン</t>
    </rPh>
    <rPh sb="66" eb="68">
      <t>リンギ</t>
    </rPh>
    <rPh sb="68" eb="70">
      <t>ケッサイ</t>
    </rPh>
    <rPh sb="70" eb="72">
      <t>キテイ</t>
    </rPh>
    <rPh sb="74" eb="77">
      <t>カイフサキ</t>
    </rPh>
    <rPh sb="80" eb="81">
      <t>シャ</t>
    </rPh>
    <rPh sb="81" eb="84">
      <t>イチランヒョウ</t>
    </rPh>
    <phoneticPr fontId="1"/>
  </si>
  <si>
    <t>不正に係る調査の体制・手続き等を明確に示した規程等の名称を記入。
＜例１＞
・「公的研究費不正使用調査要領」「競争的研究費等の不正に係る調査の体制・手続き」など
※上記いずれもHPで公開していれば該当URLを併せて記入。</t>
    <rPh sb="41" eb="46">
      <t>コウテキケンキュウヒ</t>
    </rPh>
    <rPh sb="46" eb="48">
      <t>フセイ</t>
    </rPh>
    <rPh sb="48" eb="50">
      <t>シヨウ</t>
    </rPh>
    <rPh sb="50" eb="52">
      <t>チョウサ</t>
    </rPh>
    <rPh sb="62" eb="63">
      <t>トウ</t>
    </rPh>
    <phoneticPr fontId="1"/>
  </si>
  <si>
    <t>左記に係るドキュメントの名称を記入。
＜例１＞
・「競争的研究費等に関する不正防止計画」、「コンプライアンス委員会規則」、不正防止計画推進部署の年間行動計画など
※上記ドキュメントをHPで公開していれば該当URLを併せて記入。</t>
    <rPh sb="21" eb="22">
      <t>レイ</t>
    </rPh>
    <rPh sb="33" eb="34">
      <t>トウ</t>
    </rPh>
    <rPh sb="55" eb="58">
      <t>イインカイ</t>
    </rPh>
    <rPh sb="58" eb="60">
      <t>キソク</t>
    </rPh>
    <rPh sb="62" eb="66">
      <t>フセイボウシ</t>
    </rPh>
    <rPh sb="66" eb="68">
      <t>ケイカク</t>
    </rPh>
    <rPh sb="68" eb="72">
      <t>スイシンブショ</t>
    </rPh>
    <rPh sb="73" eb="75">
      <t>ネンカン</t>
    </rPh>
    <rPh sb="75" eb="77">
      <t>コウドウ</t>
    </rPh>
    <rPh sb="77" eb="79">
      <t>ケイカク</t>
    </rPh>
    <phoneticPr fontId="1"/>
  </si>
  <si>
    <t>左記に係るドキュメントの名称を記入。
＜例１＞
・「競争的研究費等に関する不正防止計画」、不正防止計画推進部署の年間行動計画など
※上記ドキュメントをHPで公開していれば該当URLを併せて記入。</t>
    <rPh sb="21" eb="22">
      <t>レイ</t>
    </rPh>
    <rPh sb="33" eb="34">
      <t>トウ</t>
    </rPh>
    <rPh sb="46" eb="50">
      <t>フセイボウシ</t>
    </rPh>
    <rPh sb="50" eb="52">
      <t>ケイカク</t>
    </rPh>
    <rPh sb="52" eb="56">
      <t>スイシンブショ</t>
    </rPh>
    <rPh sb="57" eb="59">
      <t>ネンカン</t>
    </rPh>
    <rPh sb="59" eb="61">
      <t>コウドウ</t>
    </rPh>
    <rPh sb="61" eb="63">
      <t>ケイカク</t>
    </rPh>
    <phoneticPr fontId="1"/>
  </si>
  <si>
    <t>〇　最高管理責任者を定め、その職名を公開している（当年度内に対応する場合も含む）。</t>
    <phoneticPr fontId="1"/>
  </si>
  <si>
    <t>〇　監事（監査役、監査委員等）は、不正発生要因が不正防止計画に反映されているか、また、不正防止計画が適切に実施されているかを確認し、意見を述べている(当年度内に対応する場合も含む)。</t>
    <rPh sb="84" eb="86">
      <t>バアイ</t>
    </rPh>
    <phoneticPr fontId="1"/>
  </si>
  <si>
    <t>〇　全ての構成員に対して継続的な啓発活動を実施している（当年度内に実施する場合も含む）。</t>
    <rPh sb="37" eb="39">
      <t>バアイ</t>
    </rPh>
    <phoneticPr fontId="1"/>
  </si>
  <si>
    <t>〇　懲戒の種類及びその適用に必要な手続等を明確に示した規程等を定めている（当年度内に対応する場合も含む）。</t>
    <rPh sb="46" eb="48">
      <t>バアイ</t>
    </rPh>
    <phoneticPr fontId="1"/>
  </si>
  <si>
    <t>〇　不正防止計画の策定に当たっては、随時見直しを行い適正化を図っている(当年度内に対応する場合も含む)。</t>
    <rPh sb="18" eb="20">
      <t>ズイジ</t>
    </rPh>
    <rPh sb="20" eb="22">
      <t>ミナオ</t>
    </rPh>
    <rPh sb="24" eb="25">
      <t>オコナ</t>
    </rPh>
    <rPh sb="45" eb="47">
      <t>バアイ</t>
    </rPh>
    <phoneticPr fontId="1"/>
  </si>
  <si>
    <t>〇　競争的研究費等の不正への取組に関する機関の方針等を外部に公表している（当年度内に対応する場合も含む）。</t>
    <rPh sb="46" eb="48">
      <t>バアイ</t>
    </rPh>
    <phoneticPr fontId="1"/>
  </si>
  <si>
    <t>〇　内部監査またはモニタリングにおいてリスクアプローチ監査を実施している(当年度内に対応する場合も含む)。</t>
    <rPh sb="46" eb="48">
      <t>バアイ</t>
    </rPh>
    <phoneticPr fontId="1"/>
  </si>
  <si>
    <t>〇　内部監査やモニタリングの結果等は周知を図り、コンプライアンス教育や啓発活動に活用している。（当年度内に対応する場合も含む)。</t>
    <rPh sb="16" eb="17">
      <t>トウ</t>
    </rPh>
    <rPh sb="32" eb="34">
      <t>キョウイク</t>
    </rPh>
    <rPh sb="35" eb="39">
      <t>ケイハツカツドウ</t>
    </rPh>
    <rPh sb="40" eb="42">
      <t>カツヨウ</t>
    </rPh>
    <rPh sb="57" eb="59">
      <t>バアイ</t>
    </rPh>
    <phoneticPr fontId="1"/>
  </si>
  <si>
    <r>
      <rPr>
        <b/>
        <u/>
        <sz val="14"/>
        <color theme="1"/>
        <rFont val="ＭＳ Ｐゴシック"/>
        <family val="3"/>
        <charset val="128"/>
      </rPr>
      <t>不正</t>
    </r>
    <r>
      <rPr>
        <sz val="14"/>
        <color theme="1"/>
        <rFont val="ＭＳ Ｐゴシック"/>
        <family val="3"/>
        <charset val="128"/>
      </rPr>
      <t>を事前に防止するために､機関が</t>
    </r>
    <r>
      <rPr>
        <b/>
        <u/>
        <sz val="14"/>
        <color theme="1"/>
        <rFont val="ＭＳ Ｐゴシック"/>
        <family val="3"/>
        <charset val="128"/>
      </rPr>
      <t>構成員</t>
    </r>
    <r>
      <rPr>
        <sz val="14"/>
        <color theme="1"/>
        <rFont val="ＭＳ Ｐゴシック"/>
        <family val="3"/>
        <charset val="128"/>
      </rPr>
      <t>に対し､自身が取り扱う競争的研究費等の使用ルールやそれに伴う責任、自らのどのような行為が</t>
    </r>
    <r>
      <rPr>
        <b/>
        <u/>
        <sz val="14"/>
        <color theme="1"/>
        <rFont val="ＭＳ Ｐゴシック"/>
        <family val="3"/>
        <charset val="128"/>
      </rPr>
      <t>不正</t>
    </r>
    <r>
      <rPr>
        <sz val="14"/>
        <color theme="1"/>
        <rFont val="ＭＳ Ｐゴシック"/>
        <family val="3"/>
        <charset val="128"/>
      </rPr>
      <t>に当たるのかなどを理解させるために実施する教育(具体的な内容については､第2節(1)の｢実施上の留意事項｣①を参照)｡</t>
    </r>
    <phoneticPr fontId="1"/>
  </si>
  <si>
    <r>
      <rPr>
        <b/>
        <u/>
        <sz val="14"/>
        <color theme="1"/>
        <rFont val="ＭＳ Ｐゴシック"/>
        <family val="3"/>
        <charset val="128"/>
      </rPr>
      <t>不正</t>
    </r>
    <r>
      <rPr>
        <sz val="14"/>
        <color theme="1"/>
        <rFont val="ＭＳ Ｐゴシック"/>
        <family val="3"/>
        <charset val="128"/>
      </rPr>
      <t>を起こさせない組織風土を形成するために､機関が</t>
    </r>
    <r>
      <rPr>
        <b/>
        <u/>
        <sz val="14"/>
        <color theme="1"/>
        <rFont val="ＭＳ Ｐゴシック"/>
        <family val="3"/>
        <charset val="128"/>
      </rPr>
      <t>構成員</t>
    </r>
    <r>
      <rPr>
        <sz val="14"/>
        <color theme="1"/>
        <rFont val="ＭＳ Ｐゴシック"/>
        <family val="3"/>
        <charset val="128"/>
      </rPr>
      <t>全体に対し､</t>
    </r>
    <r>
      <rPr>
        <b/>
        <u/>
        <sz val="14"/>
        <color theme="1"/>
        <rFont val="ＭＳ Ｐゴシック"/>
        <family val="3"/>
        <charset val="128"/>
      </rPr>
      <t>不正</t>
    </r>
    <r>
      <rPr>
        <sz val="14"/>
        <color theme="1"/>
        <rFont val="ＭＳ Ｐゴシック"/>
        <family val="3"/>
        <charset val="128"/>
      </rPr>
      <t>防止に向けた意識の向上と浸透を図り、コンプライアンス教育の内容を補完することを目的として実施する諸活動全般(具体的な内容については､第2節(1)の｢実施上の留意事項｣⑤及び⑥を参照)｡</t>
    </r>
    <phoneticPr fontId="1"/>
  </si>
  <si>
    <t>また、物品等において発注した当事者以外の検収が困難である場合であって、一部の物品等について検収業務を省略する例外的な取扱いとする場合は､件数､リスク等を考慮し、抽出方法･割合等を適正に定め、定期的に抽出による事後確認を実施することが必要である。</t>
    <phoneticPr fontId="1"/>
  </si>
  <si>
    <t>〇　防止計画推進部署は監事（監査役、監査委員等）に情報提供を行い意見交換を行う機会を設けている（当年度内に対応する場合も含む）。</t>
    <rPh sb="25" eb="29">
      <t>ジョウホウテイキョウ</t>
    </rPh>
    <rPh sb="30" eb="31">
      <t>オコナ</t>
    </rPh>
    <rPh sb="57" eb="59">
      <t>バアイ</t>
    </rPh>
    <phoneticPr fontId="1"/>
  </si>
  <si>
    <t>〇　独立した内部監査部門による内部監査制度を整備し、実施している(当年度内に対応する場合も含む)。</t>
    <rPh sb="2" eb="4">
      <t>ドクリツ</t>
    </rPh>
    <rPh sb="6" eb="8">
      <t>ナイブ</t>
    </rPh>
    <rPh sb="10" eb="12">
      <t>ブモン</t>
    </rPh>
    <rPh sb="15" eb="17">
      <t>ナイブ</t>
    </rPh>
    <rPh sb="17" eb="19">
      <t>カンサ</t>
    </rPh>
    <rPh sb="42" eb="44">
      <t>バアイ</t>
    </rPh>
    <phoneticPr fontId="1"/>
  </si>
  <si>
    <t>企業等において、会社法に基づく内部統制システムの整備の一環等として規程等が既に設けられ､対策が実施されている場合や、大学等において､コンプライアンス関連の規程等により､これらを包括する体制等が整備されている場合は、</t>
    <phoneticPr fontId="1"/>
  </si>
  <si>
    <t>３　判定の根拠
（内部規程・履行記録、または履行方法の説明）</t>
    <phoneticPr fontId="1"/>
  </si>
  <si>
    <t>( ４ ) 告発等の取扱い、調査及び懲戒に関する規程の整備及び運用の透明化</t>
    <phoneticPr fontId="1"/>
  </si>
  <si>
    <r>
      <t>　※　本対応に当たりましては、</t>
    </r>
    <r>
      <rPr>
        <b/>
        <u/>
        <sz val="14"/>
        <rFont val="ＭＳ Ｐゴシック"/>
        <family val="3"/>
        <charset val="128"/>
      </rPr>
      <t>ガイドラインで使用されている用語の定義を改めてご確認ください。</t>
    </r>
    <r>
      <rPr>
        <sz val="14"/>
        <rFont val="ＭＳ Ｐゴシック"/>
        <family val="3"/>
        <charset val="128"/>
      </rPr>
      <t xml:space="preserve">
　　　 例えば｢構成員｣は研究当事者に限定されたものではなく、逆に｢不正｣については所謂｢研究費の不正使用･不正受給｣に限定されたものとなっており、コンプライアンス教育や啓発活動の内容や対象もそれに関連したものとなります。</t>
    </r>
    <rPh sb="76" eb="78">
      <t>カンレン</t>
    </rPh>
    <phoneticPr fontId="1"/>
  </si>
  <si>
    <t>「３　判定の根拠」（内部規程・履行記録、または履行方法の説明）</t>
    <rPh sb="3" eb="5">
      <t>ハンテイ</t>
    </rPh>
    <rPh sb="6" eb="8">
      <t>コンキョ</t>
    </rPh>
    <rPh sb="10" eb="12">
      <t>ナイブ</t>
    </rPh>
    <rPh sb="12" eb="14">
      <t>キテイ</t>
    </rPh>
    <rPh sb="15" eb="17">
      <t>リコウ</t>
    </rPh>
    <rPh sb="17" eb="19">
      <t>キロク</t>
    </rPh>
    <rPh sb="23" eb="25">
      <t>リコウ</t>
    </rPh>
    <rPh sb="25" eb="27">
      <t>ホウホウ</t>
    </rPh>
    <rPh sb="28" eb="30">
      <t>セツメイ</t>
    </rPh>
    <phoneticPr fontId="1"/>
  </si>
  <si>
    <t>公開するドキュメント名や規程等の名称を記入。
併せて外部への公開方法も記入する。　(HPで公開していれば該当URLを記入)
&lt;例1&gt;
「競争的研究費等の管理体制・窓口について」をHPで公開　（https://www.****.co.jp/***.html）
&lt;例2&gt;
「競争的研究費等に関する不正防止対策の基本方針」を正面玄関に掲示</t>
    <rPh sb="10" eb="11">
      <t>メイ</t>
    </rPh>
    <rPh sb="19" eb="21">
      <t>キニュウ</t>
    </rPh>
    <rPh sb="26" eb="28">
      <t>ガイブ</t>
    </rPh>
    <rPh sb="35" eb="37">
      <t>キニュウ</t>
    </rPh>
    <rPh sb="75" eb="76">
      <t>トウ</t>
    </rPh>
    <rPh sb="93" eb="95">
      <t>コウカイ</t>
    </rPh>
    <rPh sb="142" eb="143">
      <t>トウ</t>
    </rPh>
    <phoneticPr fontId="1"/>
  </si>
  <si>
    <t>統括管理責任者の役割は、ガイドラインに具体的に定められています。
小規模機関の場合、最高管理責任者が兼ねる場合もあります。
標準的な様式は設問１と同様です。</t>
    <rPh sb="23" eb="24">
      <t>サダ</t>
    </rPh>
    <rPh sb="70" eb="72">
      <t>セツモン</t>
    </rPh>
    <rPh sb="74" eb="76">
      <t>ドウヨウ</t>
    </rPh>
    <phoneticPr fontId="1"/>
  </si>
  <si>
    <t>コンプライアンス教育に「確認テスト」などが含まれ、一定レベル以上の理解が修了要件となっている場合は、理解度の把握を行っている根拠になります。（JSPSの「eL-CoRE」、APRINの「eAPRIN」などが該当）</t>
    <phoneticPr fontId="1"/>
  </si>
  <si>
    <t>行動規範、または行動規範の内容がわかる規程名などを記入。
＜例１＞
・「〇〇大学　研究者等の行動規範」「競争的研究費等に関連する者が遵守すべき行動規範」など
＜例２＞
・「コンプライアンスハンドブック　〇〇ページ」
※上記規程類をHPで公開していれば該当URLも併せて記入。</t>
    <rPh sb="0" eb="4">
      <t>コウドウキハン</t>
    </rPh>
    <rPh sb="8" eb="12">
      <t>コウドウキハン</t>
    </rPh>
    <rPh sb="13" eb="15">
      <t>ナイヨウ</t>
    </rPh>
    <rPh sb="21" eb="22">
      <t>メイ</t>
    </rPh>
    <rPh sb="25" eb="27">
      <t>キニュウ</t>
    </rPh>
    <rPh sb="31" eb="32">
      <t>レイ</t>
    </rPh>
    <rPh sb="39" eb="41">
      <t>ダイガク</t>
    </rPh>
    <rPh sb="42" eb="45">
      <t>ケンキュウシャ</t>
    </rPh>
    <rPh sb="45" eb="46">
      <t>トウ</t>
    </rPh>
    <rPh sb="47" eb="51">
      <t>コウドウキハン</t>
    </rPh>
    <rPh sb="59" eb="60">
      <t>トウ</t>
    </rPh>
    <rPh sb="81" eb="82">
      <t>レイ</t>
    </rPh>
    <rPh sb="111" eb="113">
      <t>ジョウキ</t>
    </rPh>
    <rPh sb="113" eb="116">
      <t>キテイルイ</t>
    </rPh>
    <phoneticPr fontId="1"/>
  </si>
  <si>
    <t>公開するドキュメント名や規程等の名称を記入。
併せて外部への公開方法も記入する。　(HPで公開していれば該当URLを記入)
＜例1＞
「競争的研究費等の管理体制・窓口について」をHPで公開　（https://www.****.co.jp/***.html）
＜例2＞
「不正防止対策の基本方針」を正面玄関に掲示</t>
    <rPh sb="10" eb="11">
      <t>メイ</t>
    </rPh>
    <rPh sb="19" eb="21">
      <t>キニュウ</t>
    </rPh>
    <rPh sb="26" eb="28">
      <t>ガイブ</t>
    </rPh>
    <rPh sb="35" eb="37">
      <t>キニュウ</t>
    </rPh>
    <rPh sb="75" eb="76">
      <t>トウ</t>
    </rPh>
    <rPh sb="93" eb="95">
      <t>コウカイ</t>
    </rPh>
    <phoneticPr fontId="1"/>
  </si>
  <si>
    <t>非常勤雇用者の雇用管理について定めた規程類の名称、事務部門が雇用管理を実施していることがわかるドキュメント、または運用方法を記入。
＜例１＞
・「競争的研究費等の適正な運営・管理活動に係る対応について」
・「人事労務規程」「派遣社員採用マニュアル（人事部門発行）」
・非常勤雇用者の採用・勤務管理に係る業務フロー（採用･面談･勤務状況管理等）
＜例２＞
運用例：非常勤雇用者は管理部人事課が採用し、勤務管理表を月次で人事課に提出している。
※上記いずれもHPで公開していれば該当URLを併せて記入｡</t>
    <rPh sb="15" eb="16">
      <t>サダ</t>
    </rPh>
    <rPh sb="18" eb="21">
      <t>キテイルイ</t>
    </rPh>
    <rPh sb="25" eb="29">
      <t>ジムブモン</t>
    </rPh>
    <rPh sb="30" eb="34">
      <t>コヨウカンリ</t>
    </rPh>
    <rPh sb="35" eb="37">
      <t>ジッシ</t>
    </rPh>
    <rPh sb="62" eb="64">
      <t>キニュウ</t>
    </rPh>
    <rPh sb="68" eb="69">
      <t>レイ</t>
    </rPh>
    <rPh sb="113" eb="117">
      <t>ハケンシャイン</t>
    </rPh>
    <rPh sb="142" eb="144">
      <t>サイヨウ</t>
    </rPh>
    <rPh sb="145" eb="149">
      <t>キンムカンリ</t>
    </rPh>
    <rPh sb="174" eb="175">
      <t>レイ</t>
    </rPh>
    <rPh sb="178" eb="181">
      <t>ウンヨウレイ</t>
    </rPh>
    <rPh sb="182" eb="185">
      <t>ヒジョウキン</t>
    </rPh>
    <rPh sb="185" eb="188">
      <t>コヨウシャ</t>
    </rPh>
    <rPh sb="189" eb="192">
      <t>カンリブ</t>
    </rPh>
    <rPh sb="192" eb="195">
      <t>ジンジカ</t>
    </rPh>
    <rPh sb="196" eb="198">
      <t>サイヨウ</t>
    </rPh>
    <rPh sb="209" eb="211">
      <t>ジンジ</t>
    </rPh>
    <rPh sb="211" eb="212">
      <t>カ</t>
    </rPh>
    <rPh sb="213" eb="215">
      <t>テイシュツ</t>
    </rPh>
    <phoneticPr fontId="1"/>
  </si>
  <si>
    <t>研究者の出張計画の実行状況を事務部門で把握することを定めた規程類の名称、または履行方法を記入。
＜例１＞
・「競争的研究費等の適正な運営・管理活動に係る対応について」
・「旅費規程」（事務部門への事前申請や報告)
・「出張報告書」（旅費等の精算データ、証憑の事務部門への報告）
＜例２＞
・ワークフローシステムにて出張前に「旅費伺い」の管理部承認が必要である。
・研究ミーティングで全員の出張スケジュールを共有し事務担当が確認している。
※上記いずれもHPで公開していれば該当URLを併せて記入。</t>
    <rPh sb="9" eb="13">
      <t>ジッコウジョウキョウ</t>
    </rPh>
    <rPh sb="14" eb="18">
      <t>ジムブモン</t>
    </rPh>
    <rPh sb="19" eb="21">
      <t>ハアク</t>
    </rPh>
    <rPh sb="26" eb="27">
      <t>サダ</t>
    </rPh>
    <rPh sb="29" eb="32">
      <t>キテイルイ</t>
    </rPh>
    <rPh sb="39" eb="43">
      <t>リコウホウホウ</t>
    </rPh>
    <rPh sb="44" eb="46">
      <t>キニュウ</t>
    </rPh>
    <rPh sb="50" eb="51">
      <t>レイ</t>
    </rPh>
    <rPh sb="99" eb="103">
      <t>ジゼンシンセイ</t>
    </rPh>
    <rPh sb="104" eb="106">
      <t>ホウコク</t>
    </rPh>
    <rPh sb="110" eb="112">
      <t>シュッチョウ</t>
    </rPh>
    <rPh sb="112" eb="115">
      <t>ホウコクショ</t>
    </rPh>
    <rPh sb="130" eb="134">
      <t>ジムブモン</t>
    </rPh>
    <rPh sb="136" eb="138">
      <t>ホウコク</t>
    </rPh>
    <rPh sb="141" eb="142">
      <t>レイ</t>
    </rPh>
    <rPh sb="158" eb="161">
      <t>シュッチョウマエ</t>
    </rPh>
    <rPh sb="163" eb="166">
      <t>リョヒウカガ</t>
    </rPh>
    <rPh sb="169" eb="172">
      <t>カンリブ</t>
    </rPh>
    <rPh sb="172" eb="174">
      <t>ショウニン</t>
    </rPh>
    <rPh sb="175" eb="177">
      <t>ヒツヨウ</t>
    </rPh>
    <rPh sb="183" eb="185">
      <t>ケンキュウ</t>
    </rPh>
    <rPh sb="192" eb="194">
      <t>ゼンイン</t>
    </rPh>
    <rPh sb="195" eb="197">
      <t>シュッチョウ</t>
    </rPh>
    <rPh sb="204" eb="206">
      <t>キョウユウ</t>
    </rPh>
    <rPh sb="207" eb="209">
      <t>ジム</t>
    </rPh>
    <rPh sb="209" eb="211">
      <t>タントウ</t>
    </rPh>
    <rPh sb="212" eb="214">
      <t>カクニン</t>
    </rPh>
    <phoneticPr fontId="1"/>
  </si>
  <si>
    <t>そもそも事務部門がない場合は（N/A：事務部門はない）を選択願います。
＜ガイドライン参照先＞第２節（３）　実施上の留意事項④
研究の円滑かつ効率的な遂行等の観点から、一定金額の範囲内で研究者による発注を認める場合には、その権限と責任（例えば、研究者本人に、発注先選択の公平性、発注金額の適正性の説明責任、弁償責任等の会計上の責任が帰属すること）を明確化し、当該研究者にあらかじめ理解してもらうことが必要である。</t>
    <rPh sb="4" eb="8">
      <t>ジムブモン</t>
    </rPh>
    <rPh sb="11" eb="13">
      <t>バアイ</t>
    </rPh>
    <rPh sb="19" eb="23">
      <t>ジムブモン</t>
    </rPh>
    <rPh sb="28" eb="30">
      <t>センタク</t>
    </rPh>
    <rPh sb="30" eb="31">
      <t>ネガ</t>
    </rPh>
    <rPh sb="44" eb="47">
      <t>サンショウサキ</t>
    </rPh>
    <rPh sb="48" eb="49">
      <t>ダイ</t>
    </rPh>
    <phoneticPr fontId="1"/>
  </si>
  <si>
    <t>窓口は機関内（社内）／機関外（社外）への公表が必要です。
標準的な公開様式を当センターのHPに掲載しています。
「競争的研究費等の管理体制・窓口について」
https://www.naro.go.jp/brain/contents/01_kouhyou.docx
「競争的研究費等に関する不正防止対策の基本方針」
https://www.naro.go.jp/brain/contents/02_kihonhoushin.docx
両方を公開する必要はありません。
公開方法は、ＨＰでの公開の他、小規模な機関の場合は研究関係者が目に付きやすい場所（正面玄関等）に掲示する方法も考えられます。</t>
    <rPh sb="64" eb="65">
      <t>トウ</t>
    </rPh>
    <rPh sb="140" eb="141">
      <t>トウ</t>
    </rPh>
    <phoneticPr fontId="1"/>
  </si>
  <si>
    <t>当欄の「コンプライアンス教育」とは「研究費の不正使用・不正受給」を防止する内容になります。
当センターのHPに小規模な企業向けに「競争的研究費等に関する不正防止計画」の様式例を掲載していますのでご活用ください。
https://www.naro.go.jp/brain/contents/05_boushikeikaku.docx</t>
    <rPh sb="0" eb="2">
      <t>トウラン</t>
    </rPh>
    <rPh sb="33" eb="35">
      <t>ボウシ</t>
    </rPh>
    <rPh sb="47" eb="48">
      <t>トウ</t>
    </rPh>
    <rPh sb="56" eb="59">
      <t>ショウキボ</t>
    </rPh>
    <rPh sb="60" eb="62">
      <t>キギョウ</t>
    </rPh>
    <rPh sb="62" eb="63">
      <t>ム</t>
    </rPh>
    <rPh sb="72" eb="73">
      <t>トウ</t>
    </rPh>
    <rPh sb="85" eb="88">
      <t>ヨウシキレイ</t>
    </rPh>
    <rPh sb="89" eb="91">
      <t>ケイサイ</t>
    </rPh>
    <rPh sb="99" eb="101">
      <t>カツヨウ</t>
    </rPh>
    <phoneticPr fontId="1"/>
  </si>
  <si>
    <t>「競争的研究費等に関する不正防止計画」については当センターのHPで様式例を掲載していますので、各機関の体制・実情に合わせて適宜修正のうえ活用ください。
https://www.naro.go.jp/brain/contents/05_boushikeikaku.docx</t>
    <rPh sb="7" eb="8">
      <t>トウ</t>
    </rPh>
    <rPh sb="33" eb="36">
      <t>ヨウシキレイ</t>
    </rPh>
    <rPh sb="37" eb="39">
      <t>ケイサイ</t>
    </rPh>
    <phoneticPr fontId="1"/>
  </si>
  <si>
    <t>「競争的研究費等に関する不正防止計画」については当センターのHPで様式例を掲載していますので、各機関の体制・実情に合わせて適宜修正のうえ活用ください。
https://www.naro.go.jp/brain/contents/05_boushikeikaku.docx
＜ガイドライン参照先＞第３節（１）　実施上の留意事項①
防止計画推進部署は、統括管理責任者がその役割を果たす上での実働部門として位置付けるとともに、最高管理責任者の直属として設置するなどにより、機関全体を取りまとめることができるものとする。</t>
    <rPh sb="7" eb="8">
      <t>トウ</t>
    </rPh>
    <rPh sb="24" eb="25">
      <t>トウ</t>
    </rPh>
    <rPh sb="33" eb="36">
      <t>ヨウシキレイ</t>
    </rPh>
    <rPh sb="37" eb="39">
      <t>ケイサイ</t>
    </rPh>
    <rPh sb="148" eb="149">
      <t>ダイ</t>
    </rPh>
    <phoneticPr fontId="1"/>
  </si>
  <si>
    <t>左記の「予算」は、機関全体や研究部門の経費予算・損益予算ではなく、委託研究に係る課題別金額の管理を指します。
当初の履行計画に比べて、費用の増減見込み（価格上昇、遅れ等）の有無を管理する方法を記入願います。
「競争的研究費等の適正な運営・管理活動に係る対応について」については、当センターのHPで様式例を掲載していますので、各機関の体制・実情に合わせて適宜修正のうえ活用ください。
https://www.naro.go.jp/brain/contents/07_katudou.docx</t>
    <rPh sb="0" eb="2">
      <t>サキ</t>
    </rPh>
    <rPh sb="4" eb="6">
      <t>ヨサン</t>
    </rPh>
    <rPh sb="9" eb="11">
      <t>キカン</t>
    </rPh>
    <rPh sb="11" eb="13">
      <t>ゼンタイ</t>
    </rPh>
    <rPh sb="14" eb="18">
      <t>ケンキュウブモン</t>
    </rPh>
    <rPh sb="19" eb="23">
      <t>ケイヒヨサン</t>
    </rPh>
    <rPh sb="24" eb="28">
      <t>ソンエキヨサン</t>
    </rPh>
    <rPh sb="33" eb="35">
      <t>イタク</t>
    </rPh>
    <rPh sb="35" eb="37">
      <t>ケンキュウ</t>
    </rPh>
    <rPh sb="38" eb="39">
      <t>カカ</t>
    </rPh>
    <rPh sb="40" eb="43">
      <t>カダイベツ</t>
    </rPh>
    <rPh sb="43" eb="45">
      <t>キンガク</t>
    </rPh>
    <rPh sb="46" eb="48">
      <t>カンリ</t>
    </rPh>
    <rPh sb="49" eb="50">
      <t>サ</t>
    </rPh>
    <rPh sb="55" eb="57">
      <t>トウショ</t>
    </rPh>
    <rPh sb="76" eb="78">
      <t>カカク</t>
    </rPh>
    <rPh sb="78" eb="80">
      <t>ジョウショウ</t>
    </rPh>
    <rPh sb="111" eb="112">
      <t>トウ</t>
    </rPh>
    <rPh sb="148" eb="151">
      <t>ヨウシキレイ</t>
    </rPh>
    <rPh sb="152" eb="154">
      <t>ケイサイ</t>
    </rPh>
    <phoneticPr fontId="1"/>
  </si>
  <si>
    <t>左記の「発注段階」とは、費用支出に関する取引成立前（契約締結前・注文時・出張申請時）の時点になります。発注段階で委託研究に係る課題別の金額（予算財源）を把握する方法を記入願います。
「競争的研究費等の適正な運営・管理活動に係る対応について」については、当センターのHPで様式例を掲載していますので、各機関の体制・実情に合わせて適宜修正のうえ活用ください。
https://www.naro.go.jp/brain/contents/07_katudou.docx</t>
    <rPh sb="0" eb="2">
      <t>サキ</t>
    </rPh>
    <rPh sb="4" eb="8">
      <t>ハッチュウダンカイ</t>
    </rPh>
    <rPh sb="12" eb="16">
      <t>ヒヨウシシュツ</t>
    </rPh>
    <rPh sb="17" eb="18">
      <t>カン</t>
    </rPh>
    <rPh sb="20" eb="22">
      <t>トリヒキ</t>
    </rPh>
    <rPh sb="22" eb="24">
      <t>セイリツ</t>
    </rPh>
    <rPh sb="24" eb="25">
      <t>マエ</t>
    </rPh>
    <rPh sb="30" eb="31">
      <t>マエ</t>
    </rPh>
    <rPh sb="34" eb="35">
      <t>ジ</t>
    </rPh>
    <rPh sb="40" eb="41">
      <t>ジ</t>
    </rPh>
    <rPh sb="43" eb="45">
      <t>ジテン</t>
    </rPh>
    <rPh sb="51" eb="53">
      <t>ハッチュウ</t>
    </rPh>
    <rPh sb="53" eb="55">
      <t>ダンカイ</t>
    </rPh>
    <rPh sb="56" eb="58">
      <t>イタク</t>
    </rPh>
    <rPh sb="67" eb="69">
      <t>キンガク</t>
    </rPh>
    <rPh sb="70" eb="74">
      <t>ヨサンザイゲン</t>
    </rPh>
    <rPh sb="76" eb="78">
      <t>ハアク</t>
    </rPh>
    <rPh sb="80" eb="82">
      <t>ホウホウ</t>
    </rPh>
    <rPh sb="83" eb="85">
      <t>キニュウ</t>
    </rPh>
    <rPh sb="85" eb="86">
      <t>ネガ</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</si>
  <si>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購買部門や管理・総務部門などが発注・検収を行うケースだけでなく、事前・事後に同部門のチェックを必要とするケースも含みます。
事務部門がないため、研究責任者を含む研究従事者が発注・検収を行う場合は（N/A）となります。</t>
    <rPh sb="142" eb="144">
      <t>コウバイ</t>
    </rPh>
    <rPh sb="144" eb="146">
      <t>ブモン</t>
    </rPh>
    <rPh sb="147" eb="149">
      <t>カンリ</t>
    </rPh>
    <rPh sb="150" eb="152">
      <t>ソウム</t>
    </rPh>
    <rPh sb="152" eb="154">
      <t>ブモン</t>
    </rPh>
    <rPh sb="157" eb="159">
      <t>ハッチュウ</t>
    </rPh>
    <rPh sb="160" eb="162">
      <t>ケンシュウ</t>
    </rPh>
    <rPh sb="163" eb="164">
      <t>オコナ</t>
    </rPh>
    <rPh sb="174" eb="176">
      <t>ジゼン</t>
    </rPh>
    <rPh sb="177" eb="179">
      <t>ジゴ</t>
    </rPh>
    <rPh sb="180" eb="183">
      <t>ドウブモン</t>
    </rPh>
    <rPh sb="189" eb="191">
      <t>ヒツヨウ</t>
    </rPh>
    <rPh sb="198" eb="199">
      <t>フク</t>
    </rPh>
    <rPh sb="204" eb="208">
      <t>ジムブモン</t>
    </rPh>
    <rPh sb="214" eb="219">
      <t>ケンキュウセキニンシャ</t>
    </rPh>
    <rPh sb="220" eb="221">
      <t>フク</t>
    </rPh>
    <rPh sb="222" eb="227">
      <t>ケンキュウジュウジシャ</t>
    </rPh>
    <rPh sb="228" eb="230">
      <t>ハッチュウ</t>
    </rPh>
    <rPh sb="231" eb="233">
      <t>ケンシュウ</t>
    </rPh>
    <rPh sb="234" eb="235">
      <t>オコナ</t>
    </rPh>
    <rPh sb="236" eb="238">
      <t>バアイ</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</si>
  <si>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非常勤雇用者とは、大学の研究室や企業等でアルバイトやパートタイムで採用する補助員、派遣社員など正職員・正社員とは異なる条件で雇用した構成員を想定しています。
なお、期間従業員、会計年度採用職員、嘱託職員などのうち正職員・正社員と同等の就業規則を適用される方は対象外とします。</t>
    <rPh sb="147" eb="148">
      <t>シャ</t>
    </rPh>
    <rPh sb="158" eb="161">
      <t>キギョウトウ</t>
    </rPh>
    <rPh sb="175" eb="177">
      <t>サイヨウ</t>
    </rPh>
    <rPh sb="179" eb="182">
      <t>ホジョイン</t>
    </rPh>
    <rPh sb="183" eb="187">
      <t>ハケンシャイン</t>
    </rPh>
    <rPh sb="189" eb="192">
      <t>セイショクイン</t>
    </rPh>
    <rPh sb="193" eb="196">
      <t>セイシャイン</t>
    </rPh>
    <rPh sb="198" eb="199">
      <t>コト</t>
    </rPh>
    <rPh sb="201" eb="203">
      <t>ジョウケン</t>
    </rPh>
    <rPh sb="204" eb="206">
      <t>コヨウ</t>
    </rPh>
    <rPh sb="208" eb="211">
      <t>コウセイイン</t>
    </rPh>
    <rPh sb="224" eb="229">
      <t>キカンジュウギョウイン</t>
    </rPh>
    <rPh sb="230" eb="234">
      <t>カイケイネンド</t>
    </rPh>
    <rPh sb="234" eb="236">
      <t>サイヨウ</t>
    </rPh>
    <rPh sb="236" eb="238">
      <t>ショクイン</t>
    </rPh>
    <rPh sb="239" eb="243">
      <t>ショクタクショクイン</t>
    </rPh>
    <rPh sb="248" eb="251">
      <t>セイショクイン</t>
    </rPh>
    <rPh sb="252" eb="255">
      <t>セイシャイン</t>
    </rPh>
    <rPh sb="256" eb="258">
      <t>ドウトウ</t>
    </rPh>
    <rPh sb="259" eb="261">
      <t>シュウギョウ</t>
    </rPh>
    <rPh sb="261" eb="263">
      <t>キソク</t>
    </rPh>
    <rPh sb="264" eb="266">
      <t>テキヨウ</t>
    </rPh>
    <rPh sb="269" eb="270">
      <t>カタ</t>
    </rPh>
    <rPh sb="271" eb="274">
      <t>タイショウガイ</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</si>
  <si>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換金性の高い物品とは、パソコン、タブレット端末、スマホ、デジカメ、ビデオカメラ、テレビ、録画機器、その他転売が可能な物品。取得金額10万円未満の物品も対象です。</t>
    <rPh sb="163" eb="165">
      <t>タンマツ</t>
    </rPh>
    <rPh sb="193" eb="194">
      <t>タ</t>
    </rPh>
    <rPh sb="194" eb="196">
      <t>テンバイ</t>
    </rPh>
    <rPh sb="197" eb="199">
      <t>カノウ</t>
    </rPh>
    <rPh sb="200" eb="202">
      <t>ブッピン</t>
    </rPh>
    <rPh sb="203" eb="207">
      <t>シュトクキンガク</t>
    </rPh>
    <rPh sb="209" eb="211">
      <t>マンエン</t>
    </rPh>
    <rPh sb="211" eb="213">
      <t>ミマン</t>
    </rPh>
    <rPh sb="214" eb="216">
      <t>ブッピン</t>
    </rPh>
    <rPh sb="217" eb="219">
      <t>タイショウ</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</si>
  <si>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＜ガイドライン参照先＞第４節　実施上の留意事項⑪
研究者の出張計画の実行状況等の把握・確認ついては、用務内容、訪問先、宿泊先、面談者等が確認できる報告書等の提出を求め、重複受給がないかなども含め、用務の目的や受給額の適切性を確認し、必要に応じて照会や出張の事実確認を行う。</t>
    <rPh sb="149" eb="152">
      <t>サンショウサキ</t>
    </rPh>
    <rPh sb="153" eb="154">
      <t>ダイ</t>
    </rPh>
    <phoneticPr fontId="1"/>
  </si>
  <si>
    <t>標準的な公開様式を当センターのHPに掲載しています。
「競争的研究費等の管理体制・窓口について」
https://www.naro.go.jp/brain/contents/01_kouhyou.docx
「競争的研究費等に関する不正防止対策の基本方針」
https://www.naro.go.jp/brain/contents/02_kihonhoushin.docx
両方を公開する必要はありません。
最高管理責任者の役割は、ガイドラインに具体的に定められています。
公開方法は、ＨＰでの公開の他、小規模機関の場合は外部の関係者が目に付きやすい場所（正面玄関等）に掲示する方法も考えられます。</t>
    <rPh sb="0" eb="3">
      <t>ヒョウジュンテキ</t>
    </rPh>
    <rPh sb="4" eb="6">
      <t>コウカイ</t>
    </rPh>
    <rPh sb="6" eb="8">
      <t>ヨウシキ</t>
    </rPh>
    <rPh sb="9" eb="10">
      <t>トウ</t>
    </rPh>
    <rPh sb="35" eb="36">
      <t>トウ</t>
    </rPh>
    <rPh sb="111" eb="112">
      <t>トウ</t>
    </rPh>
    <rPh sb="188" eb="190">
      <t>リョウホウ</t>
    </rPh>
    <rPh sb="191" eb="193">
      <t>コウカイ</t>
    </rPh>
    <rPh sb="195" eb="197">
      <t>ヒツヨウ</t>
    </rPh>
    <rPh sb="264" eb="266">
      <t>ガイブ</t>
    </rPh>
    <phoneticPr fontId="1"/>
  </si>
  <si>
    <t>ガイドラインの要請内容に沿った誓約書のひな形を当センターのHPに掲載しています。
https://www.naro.go.jp/brain/contents/03_seiyakusyo.docx
ガイドラインでは、誓約書は「原則として本人の自署によること…」とされています。なおITシステムのログ等で本人の確認であることが確実である場合も含みます。</t>
    <rPh sb="15" eb="18">
      <t>セイヤクショ</t>
    </rPh>
    <rPh sb="21" eb="22">
      <t>ガタ</t>
    </rPh>
    <rPh sb="23" eb="24">
      <t>トウ</t>
    </rPh>
    <phoneticPr fontId="1"/>
  </si>
  <si>
    <t xml:space="preserve">コンプライアンス啓発活動は、すべての構成員に対して継続的に実施することが必要です。
当センターのHPに小規模な企業向けに「競争的研究費等に関する不正防止計画」の様式例を掲載していますのでご活用ください。
https://www.naro.go.jp/brain/contents/05_boushikeikaku.docx
当センターでは、掲示用のポスターも作成していますので活用ください。
https://www.naro.go.jp/laboratory/brain/contents/kihongensoku.pdf
https://www.naro.go.jp/laboratory/brain/contents/huseisiyoubousi.pdf </t>
    <rPh sb="43" eb="44">
      <t>トウ</t>
    </rPh>
    <rPh sb="68" eb="69">
      <t>トウ</t>
    </rPh>
    <rPh sb="81" eb="84">
      <t>ヨウシキレイ</t>
    </rPh>
    <rPh sb="95" eb="97">
      <t>カツヨウ</t>
    </rPh>
    <rPh sb="164" eb="165">
      <t>トウ</t>
    </rPh>
    <phoneticPr fontId="1"/>
  </si>
  <si>
    <t>行動規範が未策定の場合は、各機関の不正防止対策の基本方針の考え方を反映させて策定してください。
当センターではサンプルも提供していますので活用ください。
「競争的研究費等に関連する者が遵守すべき行動規範」
https://www.naro.go.jp/brain/contents/04_koudoukihan.docx</t>
    <rPh sb="19" eb="21">
      <t>ボウシ</t>
    </rPh>
    <rPh sb="49" eb="50">
      <t>トウ</t>
    </rPh>
    <rPh sb="85" eb="86">
      <t>トウ</t>
    </rPh>
    <phoneticPr fontId="1"/>
  </si>
  <si>
    <t>窓口は機関内（社内）／機関外（社外）への公表が必要です。
標準的な公開様式を当センターのHPに掲載しています。
「競争的研究費等の管理体制・窓口について」
https://www.naro.go.jp/brain/contents/01_kouhyou.docx
「競争的研究費等に関する不正防止対策の基本方針」
https://www.naro.go.jp/brain/contents/02_kihonhoushin.docx
両方を公開する必要はありません。
公開方法は、ＨＰでの公開の他、小規模な機関の場合は研究関係者が目に付きやすい場所（正面玄関等）に掲示する方法も考えられます。</t>
    <rPh sb="39" eb="40">
      <t>トウ</t>
    </rPh>
    <rPh sb="64" eb="65">
      <t>トウ</t>
    </rPh>
    <rPh sb="140" eb="141">
      <t>トウ</t>
    </rPh>
    <phoneticPr fontId="1"/>
  </si>
  <si>
    <t>不正に係る調査の規定例については、当センターHPに掲載していますので参考にしてください。
「競争的研究費等の不正に係る調査の体制・手続き」
https://www.naro.go.jp/brain/contents/06_fuseichousa.docx</t>
    <rPh sb="10" eb="11">
      <t>レイ</t>
    </rPh>
    <rPh sb="17" eb="18">
      <t>トウ</t>
    </rPh>
    <rPh sb="34" eb="36">
      <t>サンコウ</t>
    </rPh>
    <rPh sb="52" eb="53">
      <t>トウ</t>
    </rPh>
    <phoneticPr fontId="1"/>
  </si>
  <si>
    <t>「競争的研究費等の適正な運営・管理活動に係る対応について」については、当センターのHPで様式例を掲載していますので、各機関の体制・実情に合わせて適宜修正のうえ活用ください。
https://www.naro.go.jp/brain/contents/07_katudou.docx
業者との癒着防止に係る誓約書の様式、入手基準（案）については、当センターHPでサンプルを掲載していますのでご活用ください。
https://www.naro.go.jp/brain/contents/08_torihikisaki.docx
また、ガイドラインでは誓約書等に盛り込むべき事項を下記の通り定めています。
・機関の規則等を遵守し、不正に関与しないこと
・内部監査、その他調査等において、取引帳簿の閲覧・提出等の要請に協力すること
・不正が認められた場合は、取引停止を含むいかなる処分を講じられても異議がないこと
・構成員から不正な行為の依頼等があった場合には通報すること
なお、癒着リスクのない取引・取引先（店頭販売商品、ＥＣ取引、リース・レンタル、公的な取引など）や少額取引は対象外となります。</t>
    <rPh sb="153" eb="156">
      <t>セイヤクショ</t>
    </rPh>
    <rPh sb="157" eb="159">
      <t>ヨウシキ</t>
    </rPh>
    <rPh sb="160" eb="164">
      <t>ニュウシュキジュン</t>
    </rPh>
    <rPh sb="165" eb="166">
      <t>アン</t>
    </rPh>
    <rPh sb="173" eb="174">
      <t>トウ</t>
    </rPh>
    <rPh sb="196" eb="198">
      <t>カツヨウ</t>
    </rPh>
    <rPh sb="266" eb="268">
      <t>カキ</t>
    </rPh>
    <rPh sb="269" eb="270">
      <t>トオ</t>
    </rPh>
    <rPh sb="271" eb="272">
      <t>サダ</t>
    </rPh>
    <rPh sb="416" eb="418">
      <t>ユチャク</t>
    </rPh>
    <rPh sb="431" eb="433">
      <t>テントウ</t>
    </rPh>
    <rPh sb="434" eb="436">
      <t>ショウヒン</t>
    </rPh>
    <rPh sb="439" eb="441">
      <t>トリヒキ</t>
    </rPh>
    <rPh sb="451" eb="453">
      <t>コウテキ</t>
    </rPh>
    <rPh sb="454" eb="456">
      <t>トリヒキ</t>
    </rPh>
    <rPh sb="460" eb="464">
      <t>ショウガクトリヒキ</t>
    </rPh>
    <rPh sb="465" eb="467">
      <t>タイショウ</t>
    </rPh>
    <rPh sb="467" eb="468">
      <t>ガイ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</si>
  <si>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企業グループ等で親会社・持株会社等に内部監査機能が集約されている場合は、グループ監査も「内部監査」に該当します。
なお、以下の内容の監査は「内部監査」には該当しませんのでご注意願います。（ガイドライン第 1 節（２）の「監事監査」に該当）
・大学や組合等における「監事」による監査
・地方自治体における「監査委員」による監査
・企業における「監査役」「監査等委員」による監査</t>
    <rPh sb="0" eb="1">
      <t>トウ</t>
    </rPh>
    <rPh sb="36" eb="37">
      <t>トウ</t>
    </rPh>
    <rPh sb="53" eb="55">
      <t>サクセイ</t>
    </rPh>
    <rPh sb="57" eb="59">
      <t>ケイサイ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</si>
  <si>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t>
    <rPh sb="0" eb="1">
      <t>トウ</t>
    </rPh>
    <rPh sb="36" eb="37">
      <t>トウ</t>
    </rPh>
    <rPh sb="53" eb="55">
      <t>サクセイ</t>
    </rPh>
    <rPh sb="57" eb="59">
      <t>ケイサイ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</si>
  <si>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社内外の専門的な知識を有する者の活用には、左記＜例２＞のほか、
・モニタリングチェックリストに関して監査知識を有する者（顧問・有資格者など）の意見を反映させている
・社外の監査講習会への参加や通信教育の受講を義務付けている
なども考えられます。</t>
    <rPh sb="0" eb="1">
      <t>トウ</t>
    </rPh>
    <rPh sb="36" eb="37">
      <t>トウ</t>
    </rPh>
    <rPh sb="53" eb="55">
      <t>サクセイ</t>
    </rPh>
    <rPh sb="57" eb="59">
      <t>ケイサイ</t>
    </rPh>
    <phoneticPr fontId="1"/>
  </si>
  <si>
    <t>公募要領、契約書等に記入ある通り、配分機関である当センターは(1)履行状況調査　(2)機動調査　(3)フォローアップ調査　(4)特別調査を実施しています。当調査も(1)履行状況調査の一環です。
本ガイドライン第７節「 農林水産省、配分機関による研究機関に対するモニタリング、指導等及び体制整備の不備がある機関に対する措置の在り方」をご参照ください。
https://www.naro.go.jp/laboratory/brain/contents/kanrikansanogaidorain.pdf</t>
    <rPh sb="24" eb="25">
      <t>トウ</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</si>
  <si>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内部監査・モニタリング結果は、指摘事項がない場合も構成員に共有されることが望まれます。</t>
    <rPh sb="0" eb="1">
      <t>トウ</t>
    </rPh>
    <rPh sb="36" eb="37">
      <t>トウ</t>
    </rPh>
    <rPh sb="53" eb="55">
      <t>サクセイ</t>
    </rPh>
    <rPh sb="57" eb="59">
      <t>ケイサイ</t>
    </rPh>
    <phoneticPr fontId="1"/>
  </si>
  <si>
    <t>本節における「ルール」とは「競争的研究費等の使用の際に適用される事務処理手続に関するルール」を指しています。企業等で全社ルールにしたがって手続きが実施される場合は、該当するルール名を記入願います。
一般的な会計規則や経理規程等を根拠資料とする場合は、事務処理手順が包含されているかご確認ください。
費目が限定される場合は、当センターの「委託業務研究実施要領」もご活用ください。
https://www.naro.go.jp/laboratory/brain/contents/common_form/index.html</t>
    <rPh sb="22" eb="24">
      <t>シヨウ</t>
    </rPh>
    <rPh sb="25" eb="26">
      <t>サイ</t>
    </rPh>
    <rPh sb="27" eb="29">
      <t>テキヨウ</t>
    </rPh>
    <rPh sb="54" eb="57">
      <t>キギョウトウ</t>
    </rPh>
    <rPh sb="58" eb="60">
      <t>ゼンシャ</t>
    </rPh>
    <rPh sb="69" eb="71">
      <t>テツヅ</t>
    </rPh>
    <rPh sb="73" eb="75">
      <t>ジッシ</t>
    </rPh>
    <rPh sb="78" eb="80">
      <t>バアイ</t>
    </rPh>
    <rPh sb="82" eb="84">
      <t>ガイトウ</t>
    </rPh>
    <rPh sb="89" eb="90">
      <t>メイ</t>
    </rPh>
    <rPh sb="91" eb="93">
      <t>キニュウ</t>
    </rPh>
    <rPh sb="93" eb="94">
      <t>ネガ</t>
    </rPh>
    <rPh sb="162" eb="163">
      <t>トウ</t>
    </rPh>
    <rPh sb="171" eb="173">
      <t>ギョウム</t>
    </rPh>
    <phoneticPr fontId="1"/>
  </si>
  <si>
    <t>委託研究費の予算執行状況の把握に係る規程や管理資料（任意）の名称、または管理方法を記入。
＜例１＞
・「競争的研究費等の適正な運営・管理活動に係る対応について」
・委託テーマ別投入状況管理表、月別委託費帳簿（エクセル資料）など
＜例２＞
・「委託費帳簿（当センター経理様式７）を発生の都度更新している」など</t>
    <rPh sb="0" eb="2">
      <t>イタク</t>
    </rPh>
    <rPh sb="2" eb="5">
      <t>ケンキュウヒ</t>
    </rPh>
    <rPh sb="10" eb="12">
      <t>ジョウキョウ</t>
    </rPh>
    <rPh sb="13" eb="15">
      <t>ハアク</t>
    </rPh>
    <rPh sb="16" eb="17">
      <t>カカ</t>
    </rPh>
    <rPh sb="18" eb="20">
      <t>キテイ</t>
    </rPh>
    <rPh sb="21" eb="23">
      <t>カンリ</t>
    </rPh>
    <rPh sb="26" eb="28">
      <t>ニンイ</t>
    </rPh>
    <rPh sb="36" eb="40">
      <t>カンリホウホウ</t>
    </rPh>
    <rPh sb="41" eb="43">
      <t>キニュウ</t>
    </rPh>
    <rPh sb="47" eb="48">
      <t>レイ</t>
    </rPh>
    <rPh sb="59" eb="60">
      <t>トウ</t>
    </rPh>
    <rPh sb="83" eb="85">
      <t>イタク</t>
    </rPh>
    <rPh sb="88" eb="89">
      <t>ベツ</t>
    </rPh>
    <rPh sb="89" eb="91">
      <t>トウニュウ</t>
    </rPh>
    <rPh sb="91" eb="93">
      <t>ジョウキョウ</t>
    </rPh>
    <rPh sb="93" eb="96">
      <t>カンリヒョウ</t>
    </rPh>
    <rPh sb="109" eb="111">
      <t>シリョウ</t>
    </rPh>
    <rPh sb="116" eb="117">
      <t>レイ</t>
    </rPh>
    <rPh sb="122" eb="125">
      <t>イタクヒ</t>
    </rPh>
    <rPh sb="125" eb="127">
      <t>チョウボ</t>
    </rPh>
    <rPh sb="128" eb="129">
      <t>トウ</t>
    </rPh>
    <rPh sb="133" eb="137">
      <t>ケイリヨウシキ</t>
    </rPh>
    <rPh sb="140" eb="142">
      <t>ハッセイ</t>
    </rPh>
    <rPh sb="143" eb="145">
      <t>ツド</t>
    </rPh>
    <rPh sb="145" eb="147">
      <t>コウシン</t>
    </rPh>
    <phoneticPr fontId="1"/>
  </si>
  <si>
    <t>換金性の高い物品の管理を定めた規程類、または管理方法を記入。
＜例１＞
・「競争的研究費等の適正な運営・管理活動に係る対応について」
・「公的研究費による購入品管理規程」「資産管理規則」など
＜例２＞
・当センター発行「委託業務研究実施要領　４（３）」に沿って管理台帳を作成し「物品表示票」を貼付している。
※上記いずれもHPで公開していれば該当URLを併せて記入｡</t>
    <rPh sb="12" eb="13">
      <t>サダ</t>
    </rPh>
    <rPh sb="15" eb="18">
      <t>キテイルイ</t>
    </rPh>
    <rPh sb="22" eb="26">
      <t>カンリホウホウ</t>
    </rPh>
    <rPh sb="27" eb="29">
      <t>キニュウ</t>
    </rPh>
    <rPh sb="33" eb="34">
      <t>レイ</t>
    </rPh>
    <rPh sb="70" eb="75">
      <t>コウテキケンキュウヒ</t>
    </rPh>
    <rPh sb="78" eb="81">
      <t>コウニュウヒン</t>
    </rPh>
    <rPh sb="87" eb="89">
      <t>シサン</t>
    </rPh>
    <rPh sb="89" eb="91">
      <t>カンリ</t>
    </rPh>
    <rPh sb="91" eb="93">
      <t>キソク</t>
    </rPh>
    <rPh sb="103" eb="104">
      <t>トウ</t>
    </rPh>
    <rPh sb="128" eb="129">
      <t>ソ</t>
    </rPh>
    <rPh sb="131" eb="133">
      <t>カンリ</t>
    </rPh>
    <rPh sb="133" eb="135">
      <t>ダイチョウ</t>
    </rPh>
    <rPh sb="136" eb="138">
      <t>サクセイ</t>
    </rPh>
    <rPh sb="140" eb="145">
      <t>ブッピンヒョウジヒョウ</t>
    </rPh>
    <rPh sb="147" eb="149">
      <t>テンプ</t>
    </rPh>
    <phoneticPr fontId="1"/>
  </si>
  <si>
    <t>「競争的研究費等に関する不正防止対策の基本方針」は様式例をＨＰに掲載しています。
https://www.naro.go.jp/brain/contents/02_kihonhoushin.docx
なお、民間企業等（組合や私的団体も含む）においては、ガイドラインで、「企業等において、企業活動上、社内規程等を外部に公表することが困難な場合は、配分機関への報告をもって公表に代えることができる」とされていますので、非公開の場合は当センターなど配分機関の要請に応じて報告することも許容されています。</t>
    <rPh sb="7" eb="8">
      <t>トウ</t>
    </rPh>
    <rPh sb="25" eb="28">
      <t>ヨウシキレイ</t>
    </rPh>
    <rPh sb="215" eb="216">
      <t>トウ</t>
    </rPh>
    <phoneticPr fontId="1"/>
  </si>
  <si>
    <t>自己点検の際には、機関の現時点(又は当年度末)の状況についてチェックを行ってください。記入方法の概要については以下を参照願います。　個別設問の「４「３　判定の根拠」記入例」や「５　解説、留意事項など」も参照願います。</t>
    <rPh sb="0" eb="2">
      <t>ジコ</t>
    </rPh>
    <rPh sb="2" eb="4">
      <t>テンケン</t>
    </rPh>
    <rPh sb="5" eb="6">
      <t>サイ</t>
    </rPh>
    <rPh sb="9" eb="11">
      <t>キカン</t>
    </rPh>
    <rPh sb="12" eb="15">
      <t>ゲンジテン</t>
    </rPh>
    <rPh sb="16" eb="17">
      <t>マタ</t>
    </rPh>
    <rPh sb="18" eb="19">
      <t>トウ</t>
    </rPh>
    <rPh sb="19" eb="22">
      <t>ネンドマツ</t>
    </rPh>
    <rPh sb="24" eb="26">
      <t>ジョウキョウ</t>
    </rPh>
    <rPh sb="43" eb="45">
      <t>キニュウ</t>
    </rPh>
    <rPh sb="45" eb="47">
      <t>ホウホウ</t>
    </rPh>
    <rPh sb="48" eb="50">
      <t>ガイヨウ</t>
    </rPh>
    <rPh sb="55" eb="57">
      <t>イカ</t>
    </rPh>
    <rPh sb="58" eb="61">
      <t>サンショウネガ</t>
    </rPh>
    <rPh sb="66" eb="68">
      <t>コベツ</t>
    </rPh>
    <rPh sb="68" eb="70">
      <t>セツモン</t>
    </rPh>
    <rPh sb="76" eb="78">
      <t>ハンテイ</t>
    </rPh>
    <rPh sb="79" eb="81">
      <t>コンキョ</t>
    </rPh>
    <rPh sb="82" eb="85">
      <t>キニュウレイ</t>
    </rPh>
    <rPh sb="101" eb="103">
      <t>サンショウ</t>
    </rPh>
    <rPh sb="103" eb="104">
      <t>ネガ</t>
    </rPh>
    <phoneticPr fontId="1"/>
  </si>
  <si>
    <t>不正に係る調査の体制・手続き等を明確に示した規程等を定める。その内容は、ガイドライン第２節（４）「機関に実施を要請する事項」③ア～オに定める内容を満たしている。　
（ア） 告発等の取扱い（イ） 調査委員会の設置及び調査（ウ） 調査中における一時的執行停止（エ） 認定（オ） 配分機関への報告及び調査への協力等</t>
    <phoneticPr fontId="1"/>
  </si>
  <si>
    <r>
      <t>ガイドライン第２節（４）「機関に実施を要請する事項」③（ア）～（オ）に詳細に定められています。
https://www.naro.go.jp/laboratory/brain/contents/kanrikansanogaidorain.pdf#page=11
当内容に沿った規定例については、当センターHPに掲載していますので参考にしてください。
「競争的研究費等の不正に係る調査の体制・手続き」</t>
    </r>
    <r>
      <rPr>
        <strike/>
        <sz val="16"/>
        <rFont val="ＭＳ Ｐゴシック"/>
        <family val="3"/>
        <charset val="128"/>
      </rPr>
      <t xml:space="preserve">
</t>
    </r>
    <r>
      <rPr>
        <sz val="16"/>
        <rFont val="ＭＳ Ｐゴシック"/>
        <family val="3"/>
        <charset val="128"/>
      </rPr>
      <t>https://www.naro.go.jp/brain/contents/06_fuseichousa.docx</t>
    </r>
    <rPh sb="182" eb="183">
      <t>トウ</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</si>
  <si>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ガイドライン（６節　実施上の留意事項③）では「リスクアプローチ監査」として下記の手法を例示しています。
（ア）研究者の一部を対象に、当該研究者の旅費を一定期間分抽出して先方に確認、出勤簿に照らし合わせるほか、出張の目的や概要について抜き打ちでヒアリングを行う。
（イ）非常勤雇用者の一部を対象に勤務実態についてヒアリングを行う。
（ウ）納品後の物品等の現物確認。
（エ）取引業者の帳簿との突合。</t>
    <rPh sb="0" eb="1">
      <t>トウ</t>
    </rPh>
    <rPh sb="36" eb="37">
      <t>トウ</t>
    </rPh>
    <rPh sb="53" eb="55">
      <t>サクセイ</t>
    </rPh>
    <rPh sb="57" eb="59">
      <t>ケイサイ</t>
    </rPh>
    <phoneticPr fontId="1"/>
  </si>
  <si>
    <t>当センターでは、内部監査部門の設置が困難な小規模企業向けに「競争的研究費等に関するモニタリング実施要領」の作成例を掲載しています。自社の委託研究費の費目、管理体制や業務分担にあわせて適宜修正のうえ活用願います。
https://www.naro.go.jp/brain/contents/09_monitoring.docx
ガイドライン（６節　実施上の留意事項⑤）では以下の通り定めています。
財政上の制約から、独立した専属の内部監査部門を設置することが困難な場合、以下のような対応を行うことも考えられる。
（ア）経理的な側面に対する内部監査は、担当者を指定し、その取りまとめ責任の下に、複数の組織から人員を確保してチームとして対応する。
（イ）ルール違反防止のためのシステムや業務の有効性、効率性といった側面に対する内部監査は、防止計画推進部署等が兼務して実施する。</t>
    <rPh sb="0" eb="1">
      <t>トウ</t>
    </rPh>
    <rPh sb="36" eb="37">
      <t>トウ</t>
    </rPh>
    <rPh sb="53" eb="55">
      <t>サクセイ</t>
    </rPh>
    <rPh sb="57" eb="59">
      <t>ケイサイ</t>
    </rPh>
    <phoneticPr fontId="1"/>
  </si>
  <si>
    <t>※記載する場合は数式を削除</t>
    <rPh sb="1" eb="3">
      <t>キサイ</t>
    </rPh>
    <rPh sb="5" eb="7">
      <t>バアイ</t>
    </rPh>
    <rPh sb="8" eb="10">
      <t>スウシキ</t>
    </rPh>
    <rPh sb="11" eb="13">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</si>
</sst>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12"/>
      <name val="ＭＳ Ｐゴシック"/>
      <family val="3"/>
      <charset val="128"/>
    </font>
    <font>
      <b/>
      <sz val="12"/>
      <color theme="0"/>
      <name val="ＭＳ Ｐゴシック"/>
      <family val="3"/>
      <charset val="128"/>
    </font>
    <font>
      <sz val="12"/>
      <name val="游ゴシック"/>
      <family val="2"/>
      <charset val="128"/>
      <scheme val="minor"/>
    </font>
    <font>
      <b/>
      <sz val="12"/>
      <name val="ＭＳ Ｐゴシック"/>
      <family val="3"/>
      <charset val="128"/>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name val="ＭＳ Ｐゴシック"/>
      <family val="3"/>
      <charset val="128"/>
    </font>
    <font>
      <sz val="10"/>
      <name val="ＭＳ Ｐゴシック"/>
      <family val="3"/>
      <charset val="128"/>
    </font>
    <font>
      <sz val="12"/>
      <color theme="1"/>
      <name val="游ゴシック"/>
      <family val="3"/>
      <charset val="128"/>
      <scheme val="minor"/>
    </font>
    <font>
      <b/>
      <sz val="14"/>
      <color theme="1"/>
      <name val="游ゴシック"/>
      <family val="3"/>
      <charset val="128"/>
      <scheme val="minor"/>
    </font>
    <font>
      <b/>
      <sz val="14"/>
      <name val="ＭＳ Ｐゴシック"/>
      <family val="3"/>
      <charset val="128"/>
    </font>
    <font>
      <sz val="12"/>
      <color theme="1"/>
      <name val="ＭＳ Ｐゴシック"/>
      <family val="3"/>
      <charset val="128"/>
    </font>
    <font>
      <b/>
      <sz val="12"/>
      <color theme="1"/>
      <name val="ＭＳ Ｐゴシック"/>
      <family val="3"/>
      <charset val="128"/>
    </font>
    <font>
      <b/>
      <sz val="12"/>
      <color theme="1"/>
      <name val="游ゴシック"/>
      <family val="3"/>
      <charset val="128"/>
      <scheme val="minor"/>
    </font>
    <font>
      <sz val="14"/>
      <name val="ＭＳ Ｐゴシック"/>
      <family val="3"/>
      <charset val="128"/>
    </font>
    <font>
      <sz val="14"/>
      <color theme="1"/>
      <name val="ＭＳ Ｐゴシック"/>
      <family val="3"/>
      <charset val="128"/>
    </font>
    <font>
      <sz val="14"/>
      <color rgb="FFFF0000"/>
      <name val="ＭＳ Ｐゴシック"/>
      <family val="3"/>
      <charset val="128"/>
    </font>
    <font>
      <b/>
      <sz val="14"/>
      <color theme="1"/>
      <name val="ＭＳ Ｐゴシック"/>
      <family val="3"/>
      <charset val="128"/>
    </font>
    <font>
      <b/>
      <sz val="16"/>
      <color theme="1"/>
      <name val="ＭＳ Ｐゴシック"/>
      <family val="3"/>
      <charset val="128"/>
    </font>
    <font>
      <b/>
      <sz val="16"/>
      <name val="ＭＳ Ｐゴシック"/>
      <family val="3"/>
      <charset val="128"/>
    </font>
    <font>
      <b/>
      <u/>
      <sz val="14"/>
      <color theme="1"/>
      <name val="ＭＳ Ｐゴシック"/>
      <family val="3"/>
      <charset val="128"/>
    </font>
    <font>
      <b/>
      <u/>
      <sz val="14"/>
      <name val="ＭＳ Ｐゴシック"/>
      <family val="3"/>
      <charset val="128"/>
    </font>
    <font>
      <b/>
      <sz val="14"/>
      <color rgb="FFFF0000"/>
      <name val="ＭＳ Ｐゴシック"/>
      <family val="3"/>
      <charset val="128"/>
    </font>
    <font>
      <sz val="11"/>
      <color rgb="FFFF0000"/>
      <name val="游ゴシック"/>
      <family val="3"/>
      <charset val="128"/>
      <scheme val="minor"/>
    </font>
    <font>
      <sz val="16"/>
      <name val="ＭＳ Ｐゴシック"/>
      <family val="3"/>
      <charset val="128"/>
    </font>
    <font>
      <b/>
      <sz val="16"/>
      <color theme="0"/>
      <name val="ＭＳ Ｐゴシック"/>
      <family val="3"/>
      <charset val="128"/>
    </font>
    <font>
      <b/>
      <sz val="20"/>
      <name val="ＭＳ Ｐゴシック"/>
      <family val="3"/>
      <charset val="128"/>
    </font>
    <font>
      <strike/>
      <sz val="16"/>
      <name val="ＭＳ Ｐゴシック"/>
      <family val="3"/>
      <charset val="128"/>
    </font>
    <font>
      <b/>
      <sz val="16"/>
      <color rgb="FFFF0000"/>
      <name val="ＭＳ Ｐゴシック"/>
      <family val="3"/>
      <charset val="128"/>
    </font>
  </fonts>
  <fills count="6">
    <fill>
      <patternFill patternType="none"/>
    </fill>
    <fill>
      <patternFill patternType="gray125"/>
    </fill>
    <fill>
      <patternFill patternType="solid">
        <fgColor theme="2" tint="-0.49998474074526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s>
  <borders count="10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top style="hair">
        <color auto="1"/>
      </top>
      <bottom style="thin">
        <color auto="1"/>
      </bottom>
      <diagonal/>
    </border>
    <border>
      <left/>
      <right style="medium">
        <color auto="1"/>
      </right>
      <top style="hair">
        <color auto="1"/>
      </top>
      <bottom style="thin">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top style="hair">
        <color auto="1"/>
      </top>
      <bottom style="thin">
        <color auto="1"/>
      </bottom>
      <diagonal/>
    </border>
    <border>
      <left style="medium">
        <color auto="1"/>
      </left>
      <right style="thin">
        <color auto="1"/>
      </right>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medium">
        <color auto="1"/>
      </bottom>
      <diagonal/>
    </border>
    <border>
      <left style="medium">
        <color auto="1"/>
      </left>
      <right style="thin">
        <color auto="1"/>
      </right>
      <top style="medium">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auto="1"/>
      </left>
      <right/>
      <top style="hair">
        <color auto="1"/>
      </top>
      <bottom style="hair">
        <color auto="1"/>
      </bottom>
      <diagonal/>
    </border>
    <border>
      <left style="medium">
        <color auto="1"/>
      </left>
      <right/>
      <top style="thin">
        <color auto="1"/>
      </top>
      <bottom style="hair">
        <color auto="1"/>
      </bottom>
      <diagonal/>
    </border>
    <border>
      <left style="medium">
        <color auto="1"/>
      </left>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right style="medium">
        <color auto="1"/>
      </right>
      <top/>
      <bottom style="thin">
        <color auto="1"/>
      </bottom>
      <diagonal/>
    </border>
    <border>
      <left style="medium">
        <color auto="1"/>
      </left>
      <right/>
      <top style="hair">
        <color auto="1"/>
      </top>
      <bottom style="medium">
        <color auto="1"/>
      </bottom>
      <diagonal/>
    </border>
    <border>
      <left style="thin">
        <color auto="1"/>
      </left>
      <right/>
      <top/>
      <bottom/>
      <diagonal/>
    </border>
    <border>
      <left/>
      <right style="thin">
        <color auto="1"/>
      </right>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hair">
        <color auto="1"/>
      </bottom>
      <diagonal/>
    </border>
    <border>
      <left/>
      <right/>
      <top/>
      <bottom style="hair">
        <color auto="1"/>
      </bottom>
      <diagonal/>
    </border>
    <border>
      <left style="thin">
        <color indexed="64"/>
      </left>
      <right style="thin">
        <color auto="1"/>
      </right>
      <top style="thin">
        <color auto="1"/>
      </top>
      <bottom style="hair">
        <color auto="1"/>
      </bottom>
      <diagonal/>
    </border>
    <border>
      <left style="thin">
        <color indexed="64"/>
      </left>
      <right style="thin">
        <color auto="1"/>
      </right>
      <top style="hair">
        <color auto="1"/>
      </top>
      <bottom style="hair">
        <color auto="1"/>
      </bottom>
      <diagonal/>
    </border>
    <border>
      <left style="thin">
        <color indexed="64"/>
      </left>
      <right style="thin">
        <color auto="1"/>
      </right>
      <top style="hair">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top/>
      <bottom style="thin">
        <color auto="1"/>
      </bottom>
      <diagonal/>
    </border>
    <border>
      <left/>
      <right style="medium">
        <color indexed="64"/>
      </right>
      <top style="thin">
        <color indexed="64"/>
      </top>
      <bottom style="medium">
        <color indexed="64"/>
      </bottom>
      <diagonal/>
    </border>
    <border>
      <left/>
      <right/>
      <top style="thin">
        <color auto="1"/>
      </top>
      <bottom/>
      <diagonal/>
    </border>
    <border>
      <left style="thin">
        <color auto="1"/>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medium">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medium">
        <color auto="1"/>
      </right>
      <top style="thin">
        <color auto="1"/>
      </top>
      <bottom style="hair">
        <color auto="1"/>
      </bottom>
      <diagonal/>
    </border>
    <border>
      <left/>
      <right style="thin">
        <color auto="1"/>
      </right>
      <top style="medium">
        <color auto="1"/>
      </top>
      <bottom style="hair">
        <color auto="1"/>
      </bottom>
      <diagonal/>
    </border>
    <border>
      <left/>
      <right style="thin">
        <color auto="1"/>
      </right>
      <top style="thin">
        <color auto="1"/>
      </top>
      <bottom style="hair">
        <color auto="1"/>
      </bottom>
      <diagonal/>
    </border>
    <border>
      <left style="medium">
        <color auto="1"/>
      </left>
      <right/>
      <top/>
      <bottom style="thin">
        <color auto="1"/>
      </bottom>
      <diagonal/>
    </border>
    <border>
      <left/>
      <right style="thin">
        <color indexed="64"/>
      </right>
      <top style="hair">
        <color auto="1"/>
      </top>
      <bottom style="hair">
        <color auto="1"/>
      </bottom>
      <diagonal/>
    </border>
    <border>
      <left/>
      <right style="thin">
        <color indexed="64"/>
      </right>
      <top style="hair">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thin">
        <color indexed="64"/>
      </right>
      <top style="medium">
        <color auto="1"/>
      </top>
      <bottom style="thin">
        <color indexed="64"/>
      </bottom>
      <diagonal/>
    </border>
  </borders>
  <cellStyleXfs count="1">
    <xf numFmtId="0" fontId="0" fillId="0" borderId="0">
      <alignment vertical="center"/>
    </xf>
  </cellStyleXfs>
  <cellXfs count="404">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vertical="center" wrapText="1"/>
    </xf>
    <xf numFmtId="0" fontId="2" fillId="0" borderId="21" xfId="0" applyFont="1" applyBorder="1" applyAlignment="1">
      <alignment horizontal="center" vertical="center" wrapText="1"/>
    </xf>
    <xf numFmtId="0" fontId="3" fillId="0" borderId="0" xfId="0" applyFont="1" applyAlignment="1">
      <alignment horizontal="center" vertical="center" wrapText="1"/>
    </xf>
    <xf numFmtId="0" fontId="3" fillId="2" borderId="55" xfId="0" applyFont="1" applyFill="1" applyBorder="1">
      <alignment vertical="center"/>
    </xf>
    <xf numFmtId="0" fontId="2" fillId="3" borderId="11" xfId="0" applyFont="1" applyFill="1" applyBorder="1">
      <alignment vertical="center"/>
    </xf>
    <xf numFmtId="0" fontId="2" fillId="0" borderId="64" xfId="0" applyFont="1" applyBorder="1" applyAlignment="1">
      <alignment horizontal="center" vertical="center" wrapText="1"/>
    </xf>
    <xf numFmtId="0" fontId="6" fillId="0" borderId="0" xfId="0" applyFont="1" applyAlignment="1">
      <alignment horizontal="center" vertical="center" wrapText="1"/>
    </xf>
    <xf numFmtId="0" fontId="2" fillId="0" borderId="66" xfId="0" applyFont="1" applyBorder="1" applyAlignment="1">
      <alignment vertical="center" wrapText="1"/>
    </xf>
    <xf numFmtId="0" fontId="2" fillId="0" borderId="0" xfId="0" applyFont="1" applyAlignment="1">
      <alignment vertical="top" wrapText="1"/>
    </xf>
    <xf numFmtId="0" fontId="6" fillId="0" borderId="0" xfId="0" applyFont="1" applyAlignment="1">
      <alignment vertical="center" wrapText="1"/>
    </xf>
    <xf numFmtId="0" fontId="2" fillId="0" borderId="0" xfId="0" applyFont="1" applyAlignment="1">
      <alignment horizontal="center" vertical="center" wrapText="1"/>
    </xf>
    <xf numFmtId="0" fontId="0" fillId="0" borderId="70" xfId="0" applyBorder="1" applyAlignment="1">
      <alignment vertical="center" wrapText="1"/>
    </xf>
    <xf numFmtId="0" fontId="0" fillId="0" borderId="0" xfId="0"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vertical="center" wrapText="1"/>
    </xf>
    <xf numFmtId="0" fontId="2" fillId="0" borderId="51" xfId="0" applyFont="1" applyBorder="1" applyAlignment="1">
      <alignment vertical="center" wrapText="1"/>
    </xf>
    <xf numFmtId="0" fontId="8" fillId="0" borderId="10" xfId="0" applyFont="1"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8" fillId="0" borderId="9" xfId="0" applyFont="1" applyBorder="1" applyAlignment="1">
      <alignment vertical="center" wrapText="1"/>
    </xf>
    <xf numFmtId="0" fontId="8" fillId="0" borderId="67" xfId="0" applyFont="1" applyBorder="1" applyAlignment="1">
      <alignment vertical="center" wrapText="1"/>
    </xf>
    <xf numFmtId="0" fontId="8" fillId="0" borderId="29" xfId="0" applyFont="1" applyBorder="1" applyAlignment="1">
      <alignment vertical="center" wrapText="1"/>
    </xf>
    <xf numFmtId="0" fontId="0" fillId="0" borderId="0" xfId="0" applyAlignment="1">
      <alignment vertical="center" wrapText="1"/>
    </xf>
    <xf numFmtId="0" fontId="8" fillId="0" borderId="67" xfId="0" applyFont="1" applyBorder="1" applyAlignment="1">
      <alignment horizontal="left" vertical="center" wrapText="1"/>
    </xf>
    <xf numFmtId="0" fontId="8" fillId="0" borderId="29" xfId="0" applyFont="1" applyBorder="1" applyAlignment="1">
      <alignment horizontal="left" vertical="center" wrapText="1"/>
    </xf>
    <xf numFmtId="0" fontId="9" fillId="0" borderId="62" xfId="0" applyFont="1" applyBorder="1" applyAlignment="1">
      <alignment vertical="center" wrapText="1"/>
    </xf>
    <xf numFmtId="0" fontId="9" fillId="0" borderId="51" xfId="0" applyFont="1" applyBorder="1" applyAlignment="1">
      <alignment vertical="center" wrapText="1"/>
    </xf>
    <xf numFmtId="0" fontId="9" fillId="0" borderId="66" xfId="0" applyFont="1" applyBorder="1" applyAlignment="1">
      <alignment vertical="center" wrapText="1"/>
    </xf>
    <xf numFmtId="0" fontId="8" fillId="0" borderId="10" xfId="0" applyFont="1" applyBorder="1" applyAlignment="1">
      <alignment horizontal="left" vertical="center" wrapText="1"/>
    </xf>
    <xf numFmtId="0" fontId="2" fillId="0" borderId="27" xfId="0" applyFont="1" applyBorder="1" applyAlignment="1">
      <alignment horizontal="center" vertical="top" wrapText="1"/>
    </xf>
    <xf numFmtId="0" fontId="2" fillId="0" borderId="21" xfId="0" applyFont="1" applyBorder="1" applyAlignment="1">
      <alignment horizontal="center" vertical="top" wrapText="1"/>
    </xf>
    <xf numFmtId="0" fontId="2" fillId="0" borderId="21" xfId="0" applyFont="1" applyBorder="1" applyAlignment="1">
      <alignment horizontal="center" vertical="top" textRotation="255" wrapText="1"/>
    </xf>
    <xf numFmtId="0" fontId="2" fillId="0" borderId="64" xfId="0" applyFont="1" applyBorder="1" applyAlignment="1">
      <alignment horizontal="center" vertical="top" wrapText="1"/>
    </xf>
    <xf numFmtId="0" fontId="8" fillId="0" borderId="55" xfId="0" applyFont="1" applyBorder="1" applyAlignment="1">
      <alignment vertical="center" wrapText="1"/>
    </xf>
    <xf numFmtId="0" fontId="8" fillId="0" borderId="68" xfId="0" applyFont="1" applyBorder="1" applyAlignment="1">
      <alignment vertical="center" wrapText="1"/>
    </xf>
    <xf numFmtId="0" fontId="0" fillId="0" borderId="42" xfId="0" applyBorder="1" applyAlignment="1">
      <alignment vertical="center" wrapText="1"/>
    </xf>
    <xf numFmtId="0" fontId="0" fillId="0" borderId="7" xfId="0" applyBorder="1" applyAlignment="1">
      <alignment vertical="center" wrapText="1"/>
    </xf>
    <xf numFmtId="0" fontId="8" fillId="0" borderId="36" xfId="0" applyFont="1" applyBorder="1" applyAlignment="1">
      <alignment vertical="center" wrapText="1"/>
    </xf>
    <xf numFmtId="0" fontId="7" fillId="0" borderId="0" xfId="0" applyFont="1" applyAlignment="1">
      <alignment vertical="center" wrapText="1"/>
    </xf>
    <xf numFmtId="0" fontId="0" fillId="0" borderId="31" xfId="0" applyBorder="1" applyAlignment="1">
      <alignment vertical="center" wrapText="1"/>
    </xf>
    <xf numFmtId="0" fontId="0" fillId="0" borderId="72" xfId="0" applyBorder="1" applyAlignment="1">
      <alignment horizontal="center" vertical="center" wrapText="1"/>
    </xf>
    <xf numFmtId="0" fontId="0" fillId="0" borderId="35" xfId="0" applyBorder="1" applyAlignment="1">
      <alignment horizontal="center" vertical="center" wrapText="1"/>
    </xf>
    <xf numFmtId="0" fontId="0" fillId="0" borderId="33" xfId="0" applyBorder="1" applyAlignment="1">
      <alignment horizontal="center" vertical="center" wrapText="1"/>
    </xf>
    <xf numFmtId="0" fontId="0" fillId="0" borderId="48" xfId="0" applyBorder="1" applyAlignment="1">
      <alignment horizontal="center" vertical="center" wrapText="1"/>
    </xf>
    <xf numFmtId="0" fontId="0" fillId="0" borderId="12" xfId="0" applyBorder="1" applyAlignment="1">
      <alignment horizontal="center" vertical="center" wrapText="1"/>
    </xf>
    <xf numFmtId="0" fontId="6" fillId="0" borderId="35" xfId="0" applyFont="1" applyBorder="1" applyAlignment="1">
      <alignment horizontal="center" vertical="center" wrapText="1"/>
    </xf>
    <xf numFmtId="0" fontId="0" fillId="0" borderId="30" xfId="0" applyBorder="1" applyAlignment="1">
      <alignment horizontal="center" vertical="center" wrapText="1"/>
    </xf>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72" xfId="0" applyFont="1" applyBorder="1" applyAlignment="1">
      <alignment horizontal="center" vertical="center" wrapText="1"/>
    </xf>
    <xf numFmtId="0" fontId="7" fillId="0" borderId="31" xfId="0" applyFont="1" applyBorder="1" applyAlignment="1">
      <alignment vertical="center" wrapText="1"/>
    </xf>
    <xf numFmtId="0" fontId="8"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8" fillId="0" borderId="62" xfId="0" applyFont="1" applyBorder="1" applyAlignment="1">
      <alignment horizontal="center" vertical="center" wrapText="1"/>
    </xf>
    <xf numFmtId="0" fontId="3" fillId="0" borderId="0" xfId="0" applyFont="1" applyAlignment="1">
      <alignment horizontal="center" vertical="center"/>
    </xf>
    <xf numFmtId="0" fontId="8" fillId="0" borderId="1" xfId="0" applyFont="1" applyBorder="1" applyAlignment="1">
      <alignment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9" fillId="0" borderId="5" xfId="0" applyFont="1" applyBorder="1" applyAlignment="1">
      <alignment horizontal="left" vertical="top" wrapText="1"/>
    </xf>
    <xf numFmtId="0" fontId="9" fillId="0" borderId="4" xfId="0" applyFont="1" applyBorder="1" applyAlignment="1">
      <alignment horizontal="center" vertical="center" textRotation="255" wrapText="1"/>
    </xf>
    <xf numFmtId="0" fontId="9" fillId="0" borderId="51" xfId="0" applyFont="1" applyBorder="1" applyAlignment="1">
      <alignment horizontal="left" vertical="top" wrapText="1"/>
    </xf>
    <xf numFmtId="0" fontId="9" fillId="0" borderId="0" xfId="0" applyFont="1" applyAlignment="1">
      <alignment horizontal="left" vertical="top" wrapText="1"/>
    </xf>
    <xf numFmtId="0" fontId="10" fillId="0" borderId="21"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9" fillId="0" borderId="21" xfId="0" applyFont="1" applyBorder="1" applyAlignment="1">
      <alignment horizontal="center" vertical="top" textRotation="255" wrapText="1"/>
    </xf>
    <xf numFmtId="0" fontId="0" fillId="0" borderId="70" xfId="0" applyBorder="1" applyAlignment="1">
      <alignment horizontal="center" vertical="center" wrapText="1"/>
    </xf>
    <xf numFmtId="0" fontId="8" fillId="0" borderId="4" xfId="0" applyFont="1" applyBorder="1" applyAlignment="1">
      <alignment vertical="center" wrapText="1"/>
    </xf>
    <xf numFmtId="0" fontId="12" fillId="0" borderId="74" xfId="0" applyFont="1" applyBorder="1">
      <alignment vertical="center"/>
    </xf>
    <xf numFmtId="0" fontId="12" fillId="0" borderId="76" xfId="0" applyFont="1" applyBorder="1">
      <alignment vertical="center"/>
    </xf>
    <xf numFmtId="0" fontId="11" fillId="0" borderId="0" xfId="0" applyFont="1">
      <alignment vertical="center"/>
    </xf>
    <xf numFmtId="0" fontId="11" fillId="0" borderId="52" xfId="0" applyFont="1" applyBorder="1">
      <alignment vertical="center"/>
    </xf>
    <xf numFmtId="0" fontId="11" fillId="0" borderId="48" xfId="0" applyFont="1" applyBorder="1">
      <alignment vertical="center"/>
    </xf>
    <xf numFmtId="0" fontId="11" fillId="0" borderId="77" xfId="0" applyFont="1" applyBorder="1">
      <alignment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textRotation="255" wrapText="1"/>
    </xf>
    <xf numFmtId="0" fontId="8" fillId="0" borderId="31" xfId="0" applyFont="1" applyBorder="1" applyAlignment="1">
      <alignment vertical="center" wrapText="1"/>
    </xf>
    <xf numFmtId="0" fontId="14" fillId="0" borderId="0" xfId="0" applyFont="1">
      <alignment vertical="center"/>
    </xf>
    <xf numFmtId="0" fontId="2" fillId="0" borderId="7" xfId="0" applyFont="1" applyBorder="1">
      <alignment vertical="center"/>
    </xf>
    <xf numFmtId="0" fontId="5" fillId="2" borderId="34" xfId="0" applyFont="1" applyFill="1" applyBorder="1" applyAlignment="1">
      <alignment horizontal="left" vertical="center"/>
    </xf>
    <xf numFmtId="0" fontId="5" fillId="2" borderId="34" xfId="0" applyFont="1" applyFill="1" applyBorder="1" applyAlignment="1">
      <alignment horizontal="center" vertical="center"/>
    </xf>
    <xf numFmtId="0" fontId="2" fillId="2" borderId="34" xfId="0" applyFont="1" applyFill="1" applyBorder="1">
      <alignment vertical="center"/>
    </xf>
    <xf numFmtId="0" fontId="2" fillId="2" borderId="56" xfId="0" applyFont="1" applyFill="1" applyBorder="1">
      <alignment vertical="center"/>
    </xf>
    <xf numFmtId="0" fontId="2" fillId="3" borderId="12" xfId="0" applyFont="1" applyFill="1" applyBorder="1">
      <alignment vertical="center"/>
    </xf>
    <xf numFmtId="0" fontId="2" fillId="3" borderId="13" xfId="0" applyFont="1" applyFill="1" applyBorder="1">
      <alignment vertical="center"/>
    </xf>
    <xf numFmtId="0" fontId="2" fillId="0" borderId="15"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7" fillId="0" borderId="0" xfId="0" applyFont="1">
      <alignment vertical="center"/>
    </xf>
    <xf numFmtId="0" fontId="17" fillId="0" borderId="0" xfId="0" applyFont="1" applyAlignment="1">
      <alignment horizontal="left" vertical="center" indent="1"/>
    </xf>
    <xf numFmtId="0" fontId="18" fillId="0" borderId="0" xfId="0" applyFont="1">
      <alignment vertical="center"/>
    </xf>
    <xf numFmtId="0" fontId="13" fillId="0" borderId="0" xfId="0" applyFont="1" applyAlignment="1">
      <alignment horizontal="centerContinuous" vertical="center"/>
    </xf>
    <xf numFmtId="0" fontId="5" fillId="0" borderId="0" xfId="0" applyFont="1" applyAlignment="1">
      <alignment horizontal="centerContinuous" vertical="center"/>
    </xf>
    <xf numFmtId="0" fontId="17" fillId="0" borderId="1" xfId="0" applyFont="1" applyBorder="1" applyAlignment="1">
      <alignment horizontal="left" vertical="center" indent="1"/>
    </xf>
    <xf numFmtId="0" fontId="18" fillId="0" borderId="2" xfId="0" applyFont="1" applyBorder="1">
      <alignment vertical="center"/>
    </xf>
    <xf numFmtId="0" fontId="14" fillId="0" borderId="3" xfId="0" applyFont="1" applyBorder="1">
      <alignment vertical="center"/>
    </xf>
    <xf numFmtId="0" fontId="18" fillId="0" borderId="4" xfId="0" applyFont="1" applyBorder="1" applyAlignment="1">
      <alignment horizontal="left" vertical="center" indent="1"/>
    </xf>
    <xf numFmtId="0" fontId="14" fillId="0" borderId="5" xfId="0" applyFont="1" applyBorder="1">
      <alignment vertical="center"/>
    </xf>
    <xf numFmtId="0" fontId="17" fillId="0" borderId="4" xfId="0" applyFont="1" applyBorder="1" applyAlignment="1">
      <alignment horizontal="left" vertical="center" indent="1"/>
    </xf>
    <xf numFmtId="0" fontId="19" fillId="0" borderId="4" xfId="0" applyFont="1" applyBorder="1">
      <alignment vertical="center"/>
    </xf>
    <xf numFmtId="0" fontId="21" fillId="0" borderId="4" xfId="0" applyFont="1" applyBorder="1">
      <alignment vertical="center"/>
    </xf>
    <xf numFmtId="0" fontId="18" fillId="0" borderId="4" xfId="0" applyFont="1" applyBorder="1">
      <alignment vertical="center"/>
    </xf>
    <xf numFmtId="0" fontId="18" fillId="0" borderId="0" xfId="0" applyFont="1" applyAlignment="1">
      <alignment vertical="center" wrapText="1"/>
    </xf>
    <xf numFmtId="0" fontId="14" fillId="0" borderId="5" xfId="0" applyFont="1" applyBorder="1" applyAlignment="1">
      <alignment vertical="center" wrapText="1"/>
    </xf>
    <xf numFmtId="0" fontId="17" fillId="0" borderId="4" xfId="0" applyFont="1" applyBorder="1">
      <alignment vertical="center"/>
    </xf>
    <xf numFmtId="0" fontId="18" fillId="0" borderId="0" xfId="0" applyFont="1" applyAlignment="1">
      <alignment horizontal="left" vertical="center" indent="1"/>
    </xf>
    <xf numFmtId="0" fontId="14" fillId="0" borderId="5" xfId="0" applyFont="1" applyBorder="1" applyAlignment="1">
      <alignment horizontal="left" vertical="center" indent="1"/>
    </xf>
    <xf numFmtId="0" fontId="18" fillId="0" borderId="79" xfId="0" applyFont="1" applyBorder="1" applyAlignment="1">
      <alignment horizontal="center" vertical="center"/>
    </xf>
    <xf numFmtId="0" fontId="18" fillId="0" borderId="77" xfId="0" applyFont="1" applyBorder="1" applyAlignment="1">
      <alignment horizontal="center" vertical="center"/>
    </xf>
    <xf numFmtId="0" fontId="17" fillId="0" borderId="72" xfId="0" applyFont="1" applyBorder="1" applyAlignment="1">
      <alignment horizontal="left" vertical="center" wrapText="1"/>
    </xf>
    <xf numFmtId="0" fontId="18" fillId="0" borderId="40" xfId="0" applyFont="1" applyBorder="1">
      <alignment vertical="center"/>
    </xf>
    <xf numFmtId="0" fontId="18" fillId="0" borderId="41" xfId="0" applyFont="1" applyBorder="1" applyAlignment="1">
      <alignment horizontal="center" vertical="center"/>
    </xf>
    <xf numFmtId="0" fontId="17" fillId="0" borderId="35" xfId="0" applyFont="1" applyBorder="1" applyAlignment="1">
      <alignment horizontal="left" vertical="center" wrapText="1"/>
    </xf>
    <xf numFmtId="0" fontId="18" fillId="0" borderId="31" xfId="0" applyFont="1" applyBorder="1">
      <alignment vertical="center"/>
    </xf>
    <xf numFmtId="0" fontId="18" fillId="0" borderId="78" xfId="0" applyFont="1" applyBorder="1" applyAlignment="1">
      <alignment horizontal="center" vertical="center"/>
    </xf>
    <xf numFmtId="0" fontId="17" fillId="0" borderId="30" xfId="0" applyFont="1" applyBorder="1" applyAlignment="1">
      <alignment horizontal="left" vertical="center" wrapText="1"/>
    </xf>
    <xf numFmtId="0" fontId="18" fillId="0" borderId="82" xfId="0" applyFont="1" applyBorder="1">
      <alignment vertical="center"/>
    </xf>
    <xf numFmtId="0" fontId="22" fillId="0" borderId="4" xfId="0" applyFont="1" applyBorder="1">
      <alignment vertical="center"/>
    </xf>
    <xf numFmtId="0" fontId="18" fillId="0" borderId="86" xfId="0" applyFont="1" applyBorder="1">
      <alignment vertical="center"/>
    </xf>
    <xf numFmtId="0" fontId="18"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2" fillId="0" borderId="64" xfId="0" applyFont="1" applyBorder="1" applyAlignment="1">
      <alignment horizontal="center" vertical="center" textRotation="255" wrapText="1"/>
    </xf>
    <xf numFmtId="0" fontId="2" fillId="0" borderId="64" xfId="0" applyFont="1" applyBorder="1" applyAlignment="1">
      <alignment horizontal="center" vertical="top" textRotation="255" wrapText="1"/>
    </xf>
    <xf numFmtId="0" fontId="9" fillId="0" borderId="64" xfId="0" applyFont="1" applyBorder="1" applyAlignment="1">
      <alignment horizontal="center" vertical="top" textRotation="255" wrapText="1"/>
    </xf>
    <xf numFmtId="0" fontId="10" fillId="0" borderId="64"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8" fillId="0" borderId="94"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91" xfId="0" applyFont="1" applyBorder="1" applyAlignment="1">
      <alignment vertical="center" wrapText="1"/>
    </xf>
    <xf numFmtId="0" fontId="8" fillId="0" borderId="9" xfId="0" applyFont="1" applyBorder="1" applyAlignment="1">
      <alignment horizontal="left" vertical="center" wrapText="1"/>
    </xf>
    <xf numFmtId="0" fontId="8" fillId="0" borderId="95" xfId="0" applyFont="1" applyBorder="1" applyAlignment="1">
      <alignment vertical="center" wrapText="1"/>
    </xf>
    <xf numFmtId="0" fontId="8" fillId="0" borderId="96" xfId="0" applyFont="1" applyBorder="1" applyAlignment="1">
      <alignment horizontal="center" vertical="center" wrapText="1"/>
    </xf>
    <xf numFmtId="0" fontId="0" fillId="0" borderId="96" xfId="0" applyBorder="1" applyAlignment="1">
      <alignment vertical="center" wrapText="1"/>
    </xf>
    <xf numFmtId="0" fontId="9" fillId="0" borderId="98" xfId="0" applyFont="1" applyBorder="1" applyAlignment="1">
      <alignment horizontal="left" vertical="top" wrapText="1"/>
    </xf>
    <xf numFmtId="0" fontId="0" fillId="0" borderId="99" xfId="0" applyBorder="1" applyAlignment="1">
      <alignment vertical="center" wrapText="1"/>
    </xf>
    <xf numFmtId="0" fontId="2" fillId="0" borderId="97" xfId="0" applyFont="1" applyBorder="1" applyAlignment="1">
      <alignment horizontal="center" vertical="top" textRotation="255" wrapText="1"/>
    </xf>
    <xf numFmtId="0" fontId="2" fillId="0" borderId="71" xfId="0" applyFont="1" applyBorder="1" applyAlignment="1">
      <alignment vertical="center" wrapText="1"/>
    </xf>
    <xf numFmtId="0" fontId="28" fillId="2" borderId="2" xfId="0" applyFont="1" applyFill="1" applyBorder="1" applyAlignment="1">
      <alignment vertical="center" wrapText="1"/>
    </xf>
    <xf numFmtId="0" fontId="28" fillId="2" borderId="3"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28" fillId="2" borderId="1" xfId="0" applyFont="1" applyFill="1" applyBorder="1" applyAlignment="1">
      <alignment vertical="center" wrapText="1"/>
    </xf>
    <xf numFmtId="0" fontId="28" fillId="2" borderId="43" xfId="0" applyFont="1" applyFill="1" applyBorder="1" applyAlignment="1">
      <alignment vertical="center" wrapText="1"/>
    </xf>
    <xf numFmtId="0" fontId="28" fillId="2" borderId="4" xfId="0" applyFont="1" applyFill="1" applyBorder="1" applyAlignment="1">
      <alignment vertical="center" wrapText="1"/>
    </xf>
    <xf numFmtId="0" fontId="28" fillId="2" borderId="0" xfId="0" applyFont="1" applyFill="1" applyAlignment="1">
      <alignment vertical="center" wrapText="1"/>
    </xf>
    <xf numFmtId="0" fontId="28" fillId="2" borderId="43" xfId="0" applyFont="1" applyFill="1" applyBorder="1" applyAlignment="1">
      <alignment horizontal="center" vertical="center" wrapText="1"/>
    </xf>
    <xf numFmtId="0" fontId="28" fillId="2" borderId="5" xfId="0" applyFont="1" applyFill="1" applyBorder="1" applyAlignment="1">
      <alignment vertical="center" wrapText="1"/>
    </xf>
    <xf numFmtId="0" fontId="28" fillId="2" borderId="44" xfId="0" applyFont="1" applyFill="1" applyBorder="1" applyAlignment="1">
      <alignment vertical="center" wrapText="1"/>
    </xf>
    <xf numFmtId="0" fontId="28" fillId="2" borderId="6" xfId="0" applyFont="1" applyFill="1" applyBorder="1" applyAlignment="1">
      <alignment horizontal="center" vertical="center" wrapText="1"/>
    </xf>
    <xf numFmtId="0" fontId="28" fillId="2" borderId="7" xfId="0" applyFont="1" applyFill="1" applyBorder="1" applyAlignment="1">
      <alignment vertical="center" wrapText="1"/>
    </xf>
    <xf numFmtId="0" fontId="28" fillId="2" borderId="8" xfId="0" applyFont="1" applyFill="1" applyBorder="1" applyAlignment="1">
      <alignment vertical="center" wrapText="1"/>
    </xf>
    <xf numFmtId="0" fontId="27" fillId="0" borderId="45" xfId="0" applyFont="1" applyBorder="1" applyAlignment="1" applyProtection="1">
      <alignment horizontal="left" vertical="center" wrapText="1"/>
      <protection locked="0"/>
    </xf>
    <xf numFmtId="0" fontId="27" fillId="0" borderId="46" xfId="0" applyFont="1" applyBorder="1" applyAlignment="1" applyProtection="1">
      <alignment horizontal="left" vertical="center" wrapText="1"/>
      <protection locked="0"/>
    </xf>
    <xf numFmtId="0" fontId="27" fillId="0" borderId="43" xfId="0" applyFont="1" applyBorder="1" applyAlignment="1" applyProtection="1">
      <alignment horizontal="left" vertical="center" wrapText="1"/>
      <protection locked="0"/>
    </xf>
    <xf numFmtId="0" fontId="28" fillId="2" borderId="44" xfId="0" applyFont="1" applyFill="1" applyBorder="1" applyAlignment="1">
      <alignment horizontal="center" vertical="center" wrapText="1"/>
    </xf>
    <xf numFmtId="0" fontId="27" fillId="0" borderId="54" xfId="0" applyFont="1" applyBorder="1" applyAlignment="1" applyProtection="1">
      <alignment horizontal="left" vertical="center" wrapText="1"/>
      <protection locked="0"/>
    </xf>
    <xf numFmtId="0" fontId="27" fillId="0" borderId="44" xfId="0" applyFont="1" applyBorder="1" applyAlignment="1" applyProtection="1">
      <alignment horizontal="left" vertical="center" wrapText="1"/>
      <protection locked="0"/>
    </xf>
    <xf numFmtId="0" fontId="28" fillId="2" borderId="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7" fillId="0" borderId="34" xfId="0" applyFont="1" applyBorder="1" applyAlignment="1" applyProtection="1">
      <alignment horizontal="left" vertical="center" wrapText="1"/>
      <protection locked="0"/>
    </xf>
    <xf numFmtId="0" fontId="27" fillId="0" borderId="12" xfId="0" applyFont="1" applyBorder="1" applyAlignment="1" applyProtection="1">
      <alignment horizontal="left" vertical="center" wrapText="1"/>
      <protection locked="0"/>
    </xf>
    <xf numFmtId="0" fontId="27" fillId="0" borderId="48"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8" fillId="2" borderId="42" xfId="0" applyFont="1" applyFill="1" applyBorder="1" applyAlignment="1" applyProtection="1">
      <alignment horizontal="center" vertical="center" wrapText="1"/>
      <protection locked="0"/>
    </xf>
    <xf numFmtId="0" fontId="28" fillId="2" borderId="44" xfId="0" applyFont="1" applyFill="1" applyBorder="1" applyAlignment="1" applyProtection="1">
      <alignment horizontal="center" vertical="center" wrapText="1"/>
      <protection locked="0"/>
    </xf>
    <xf numFmtId="0" fontId="27" fillId="0" borderId="5" xfId="0" applyFont="1" applyBorder="1" applyAlignment="1" applyProtection="1">
      <alignment horizontal="left" vertical="center" wrapText="1"/>
      <protection locked="0"/>
    </xf>
    <xf numFmtId="0" fontId="27" fillId="0" borderId="13" xfId="0" applyFont="1" applyBorder="1" applyAlignment="1" applyProtection="1">
      <alignment horizontal="left" vertical="center" wrapText="1"/>
      <protection locked="0"/>
    </xf>
    <xf numFmtId="0" fontId="27" fillId="0" borderId="8" xfId="0" applyFont="1" applyBorder="1" applyAlignment="1" applyProtection="1">
      <alignment horizontal="left" vertical="center" wrapText="1"/>
      <protection locked="0"/>
    </xf>
    <xf numFmtId="0" fontId="27" fillId="0" borderId="47" xfId="0" applyFont="1" applyBorder="1" applyAlignment="1" applyProtection="1">
      <alignment horizontal="left" vertical="center" wrapText="1"/>
      <protection locked="0"/>
    </xf>
    <xf numFmtId="0" fontId="27" fillId="0" borderId="73" xfId="0" applyFont="1" applyBorder="1" applyAlignment="1" applyProtection="1">
      <alignment horizontal="left" vertical="center" wrapText="1"/>
      <protection locked="0"/>
    </xf>
    <xf numFmtId="0" fontId="8" fillId="0" borderId="40" xfId="0" applyFont="1" applyBorder="1" applyAlignment="1">
      <alignment horizontal="center" vertical="center" wrapText="1"/>
    </xf>
    <xf numFmtId="0" fontId="8" fillId="0" borderId="64" xfId="0" applyFont="1" applyBorder="1" applyAlignment="1">
      <alignment vertical="center" wrapText="1"/>
    </xf>
    <xf numFmtId="0" fontId="6" fillId="0" borderId="28" xfId="0" applyFont="1" applyBorder="1" applyAlignment="1">
      <alignment horizontal="center" vertical="center" wrapText="1"/>
    </xf>
    <xf numFmtId="0" fontId="2" fillId="0" borderId="97" xfId="0" applyFont="1" applyBorder="1" applyAlignment="1">
      <alignment horizontal="center" vertical="top" wrapText="1"/>
    </xf>
    <xf numFmtId="0" fontId="2" fillId="0" borderId="100" xfId="0" applyFont="1" applyBorder="1" applyAlignment="1">
      <alignment vertical="center" wrapText="1"/>
    </xf>
    <xf numFmtId="0" fontId="9" fillId="0" borderId="71" xfId="0" applyFont="1" applyBorder="1" applyAlignment="1">
      <alignment horizontal="left" vertical="top" wrapText="1"/>
    </xf>
    <xf numFmtId="0" fontId="0" fillId="0" borderId="28" xfId="0" applyBorder="1" applyAlignment="1">
      <alignment horizontal="center" vertical="center" wrapText="1"/>
    </xf>
    <xf numFmtId="0" fontId="2" fillId="0" borderId="69" xfId="0" applyFont="1" applyBorder="1" applyAlignment="1">
      <alignment horizontal="center" vertical="top" textRotation="255" wrapText="1"/>
    </xf>
    <xf numFmtId="0" fontId="9" fillId="0" borderId="98" xfId="0" applyFont="1" applyBorder="1" applyAlignment="1">
      <alignment horizontal="center" vertical="top" wrapText="1"/>
    </xf>
    <xf numFmtId="0" fontId="27" fillId="0" borderId="45" xfId="0" applyFont="1" applyBorder="1" applyAlignment="1">
      <alignment horizontal="center" vertical="center"/>
    </xf>
    <xf numFmtId="0" fontId="27" fillId="0" borderId="67" xfId="0" applyFont="1" applyBorder="1" applyAlignment="1">
      <alignment horizontal="center" vertical="center" wrapText="1"/>
    </xf>
    <xf numFmtId="0" fontId="27" fillId="0" borderId="34" xfId="0" applyFont="1" applyBorder="1" applyAlignment="1">
      <alignment vertical="center" wrapText="1"/>
    </xf>
    <xf numFmtId="0" fontId="27" fillId="0" borderId="56" xfId="0" applyFont="1" applyBorder="1" applyAlignment="1">
      <alignment vertical="center" wrapText="1"/>
    </xf>
    <xf numFmtId="0" fontId="27" fillId="0" borderId="45" xfId="0" applyFont="1" applyBorder="1" applyAlignment="1" applyProtection="1">
      <alignment vertical="center" wrapText="1"/>
      <protection locked="0"/>
    </xf>
    <xf numFmtId="0" fontId="27" fillId="0" borderId="46" xfId="0" applyFont="1" applyBorder="1" applyAlignment="1">
      <alignment horizontal="center" vertical="center"/>
    </xf>
    <xf numFmtId="0" fontId="27" fillId="0" borderId="10" xfId="0" applyFont="1" applyBorder="1" applyAlignment="1">
      <alignment horizontal="center" vertical="center" wrapText="1"/>
    </xf>
    <xf numFmtId="0" fontId="27" fillId="0" borderId="12" xfId="0" applyFont="1" applyBorder="1" applyAlignment="1">
      <alignment vertical="center" wrapText="1"/>
    </xf>
    <xf numFmtId="0" fontId="27" fillId="0" borderId="13" xfId="0" applyFont="1" applyBorder="1" applyAlignment="1">
      <alignment vertical="center" wrapText="1"/>
    </xf>
    <xf numFmtId="0" fontId="27" fillId="0" borderId="46" xfId="0" applyFont="1" applyBorder="1" applyAlignment="1" applyProtection="1">
      <alignment vertical="center" wrapText="1"/>
      <protection locked="0"/>
    </xf>
    <xf numFmtId="0" fontId="27" fillId="0" borderId="43" xfId="0" applyFont="1" applyBorder="1" applyAlignment="1">
      <alignment horizontal="center" vertical="center"/>
    </xf>
    <xf numFmtId="0" fontId="27" fillId="0" borderId="21" xfId="0" applyFont="1" applyBorder="1" applyAlignment="1">
      <alignment horizontal="center" vertical="center" wrapText="1"/>
    </xf>
    <xf numFmtId="0" fontId="27" fillId="0" borderId="0" xfId="0" applyFont="1" applyAlignment="1">
      <alignment vertical="center" wrapText="1"/>
    </xf>
    <xf numFmtId="0" fontId="27" fillId="0" borderId="5" xfId="0" applyFont="1" applyBorder="1" applyAlignment="1">
      <alignment vertical="center" wrapText="1"/>
    </xf>
    <xf numFmtId="0" fontId="27" fillId="0" borderId="43" xfId="0" applyFont="1" applyBorder="1" applyAlignment="1" applyProtection="1">
      <alignment vertical="center" wrapText="1"/>
      <protection locked="0"/>
    </xf>
    <xf numFmtId="0" fontId="27" fillId="0" borderId="54" xfId="0" applyFont="1" applyBorder="1" applyAlignment="1">
      <alignment horizontal="center" vertical="center"/>
    </xf>
    <xf numFmtId="0" fontId="27" fillId="0" borderId="9" xfId="0" applyFont="1" applyBorder="1" applyAlignment="1">
      <alignment horizontal="center" vertical="center" wrapText="1"/>
    </xf>
    <xf numFmtId="0" fontId="27" fillId="0" borderId="48" xfId="0" applyFont="1" applyBorder="1" applyAlignment="1">
      <alignment vertical="center" wrapText="1"/>
    </xf>
    <xf numFmtId="0" fontId="27" fillId="0" borderId="49" xfId="0" applyFont="1" applyBorder="1" applyAlignment="1">
      <alignment vertical="center" wrapText="1"/>
    </xf>
    <xf numFmtId="0" fontId="27" fillId="0" borderId="54" xfId="0" applyFont="1" applyBorder="1" applyAlignment="1" applyProtection="1">
      <alignment vertical="center" wrapText="1"/>
      <protection locked="0"/>
    </xf>
    <xf numFmtId="0" fontId="27" fillId="0" borderId="44" xfId="0" applyFont="1" applyBorder="1" applyAlignment="1">
      <alignment horizontal="center" vertical="center"/>
    </xf>
    <xf numFmtId="0" fontId="27" fillId="0" borderId="64" xfId="0" applyFont="1" applyBorder="1" applyAlignment="1">
      <alignment horizontal="center"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44" xfId="0" applyFont="1" applyBorder="1" applyAlignment="1" applyProtection="1">
      <alignment vertical="center" wrapText="1"/>
      <protection locked="0"/>
    </xf>
    <xf numFmtId="0" fontId="27" fillId="0" borderId="55" xfId="0" applyFont="1" applyBorder="1" applyAlignment="1">
      <alignment horizontal="center" vertical="center"/>
    </xf>
    <xf numFmtId="0" fontId="27" fillId="0" borderId="11" xfId="0" applyFont="1" applyBorder="1" applyAlignment="1">
      <alignment horizontal="center" vertical="center"/>
    </xf>
    <xf numFmtId="0" fontId="27" fillId="0" borderId="91" xfId="0" applyFont="1" applyBorder="1" applyAlignment="1">
      <alignment horizontal="center" vertical="center"/>
    </xf>
    <xf numFmtId="0" fontId="27" fillId="0" borderId="48" xfId="0" applyFont="1" applyBorder="1" applyAlignment="1" applyProtection="1">
      <alignment vertical="center" wrapText="1"/>
      <protection locked="0"/>
    </xf>
    <xf numFmtId="0" fontId="27" fillId="0" borderId="12" xfId="0" applyFont="1" applyBorder="1" applyAlignment="1" applyProtection="1">
      <alignment vertical="center" wrapText="1"/>
      <protection locked="0"/>
    </xf>
    <xf numFmtId="0" fontId="27" fillId="0" borderId="0" xfId="0" applyFont="1" applyAlignment="1" applyProtection="1">
      <alignment vertical="center" wrapText="1"/>
      <protection locked="0"/>
    </xf>
    <xf numFmtId="0" fontId="27" fillId="0" borderId="52"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32" xfId="0" applyFont="1" applyBorder="1" applyAlignment="1">
      <alignment vertical="center" wrapText="1"/>
    </xf>
    <xf numFmtId="0" fontId="27" fillId="0" borderId="47" xfId="0" applyFont="1" applyBorder="1" applyAlignment="1" applyProtection="1">
      <alignment vertical="center" wrapText="1"/>
      <protection locked="0"/>
    </xf>
    <xf numFmtId="0" fontId="27" fillId="0" borderId="77" xfId="0" applyFont="1" applyBorder="1" applyAlignment="1">
      <alignment horizontal="center" vertical="center" wrapText="1"/>
    </xf>
    <xf numFmtId="0" fontId="29" fillId="0" borderId="0" xfId="0" applyFont="1" applyAlignment="1">
      <alignment horizontal="centerContinuous" vertical="center"/>
    </xf>
    <xf numFmtId="0" fontId="8" fillId="0" borderId="99" xfId="0" applyFont="1" applyBorder="1" applyAlignment="1">
      <alignment vertical="center" wrapText="1"/>
    </xf>
    <xf numFmtId="0" fontId="2" fillId="0" borderId="97" xfId="0" applyFont="1" applyBorder="1" applyAlignment="1">
      <alignment horizontal="center" vertical="center" wrapText="1"/>
    </xf>
    <xf numFmtId="0" fontId="8" fillId="0" borderId="101" xfId="0" applyFont="1" applyBorder="1" applyAlignment="1">
      <alignment vertical="center" wrapText="1"/>
    </xf>
    <xf numFmtId="0" fontId="2" fillId="0" borderId="69" xfId="0" applyFont="1" applyBorder="1" applyAlignment="1">
      <alignment vertical="top" wrapText="1"/>
    </xf>
    <xf numFmtId="0" fontId="27" fillId="0" borderId="53" xfId="0" applyFont="1" applyBorder="1" applyAlignment="1">
      <alignment horizontal="center" vertical="center"/>
    </xf>
    <xf numFmtId="0" fontId="27" fillId="0" borderId="47" xfId="0" applyFont="1" applyBorder="1" applyAlignment="1">
      <alignment horizontal="center" vertical="center"/>
    </xf>
    <xf numFmtId="0" fontId="27" fillId="0" borderId="73" xfId="0" applyFont="1" applyBorder="1" applyAlignment="1">
      <alignment vertical="center" wrapText="1"/>
    </xf>
    <xf numFmtId="0" fontId="17" fillId="0" borderId="31" xfId="0" applyFont="1" applyBorder="1" applyAlignment="1" applyProtection="1">
      <alignment vertical="center" wrapText="1"/>
      <protection locked="0"/>
    </xf>
    <xf numFmtId="0" fontId="27" fillId="0" borderId="68" xfId="0" applyFont="1" applyBorder="1" applyAlignment="1">
      <alignment horizontal="center" vertical="center"/>
    </xf>
    <xf numFmtId="0" fontId="27" fillId="0" borderId="29" xfId="0" applyFont="1" applyBorder="1" applyAlignment="1">
      <alignment horizontal="center" vertical="center" wrapText="1"/>
    </xf>
    <xf numFmtId="0" fontId="27" fillId="0" borderId="32" xfId="0" applyFont="1" applyBorder="1" applyAlignment="1" applyProtection="1">
      <alignment horizontal="left" vertical="center" wrapText="1"/>
      <protection locked="0"/>
    </xf>
    <xf numFmtId="0" fontId="27" fillId="0" borderId="78"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42" xfId="0" applyFont="1" applyBorder="1" applyAlignment="1" applyProtection="1">
      <alignment vertical="center" wrapText="1"/>
      <protection locked="0"/>
    </xf>
    <xf numFmtId="0" fontId="27" fillId="0" borderId="42" xfId="0" applyFont="1" applyBorder="1" applyAlignment="1" applyProtection="1">
      <alignment horizontal="left" vertical="center" wrapText="1"/>
      <protection locked="0"/>
    </xf>
    <xf numFmtId="0" fontId="27" fillId="0" borderId="3" xfId="0" applyFont="1" applyBorder="1" applyAlignment="1" applyProtection="1">
      <alignment horizontal="left" vertical="center" wrapText="1"/>
      <protection locked="0"/>
    </xf>
    <xf numFmtId="0" fontId="27" fillId="0" borderId="102" xfId="0" applyFont="1" applyBorder="1" applyAlignment="1">
      <alignment horizontal="center" vertical="center" wrapText="1"/>
    </xf>
    <xf numFmtId="0" fontId="2" fillId="0" borderId="4" xfId="0" applyFont="1" applyBorder="1">
      <alignment vertical="center"/>
    </xf>
    <xf numFmtId="0" fontId="15" fillId="0" borderId="0" xfId="0" applyFont="1">
      <alignment vertical="center"/>
    </xf>
    <xf numFmtId="0" fontId="16" fillId="0" borderId="0" xfId="0" applyFont="1">
      <alignment vertical="center"/>
    </xf>
    <xf numFmtId="0" fontId="12" fillId="0" borderId="0" xfId="0" applyFont="1">
      <alignment vertical="center"/>
    </xf>
    <xf numFmtId="0" fontId="8" fillId="0" borderId="82" xfId="0" applyFont="1" applyBorder="1" applyAlignment="1">
      <alignment horizontal="center" vertical="center" wrapText="1"/>
    </xf>
    <xf numFmtId="0" fontId="0" fillId="0" borderId="40" xfId="0" applyBorder="1" applyAlignment="1">
      <alignment vertical="center" wrapText="1"/>
    </xf>
    <xf numFmtId="0" fontId="8" fillId="0" borderId="21" xfId="0" applyFont="1" applyBorder="1" applyAlignment="1">
      <alignment vertical="center" wrapText="1"/>
    </xf>
    <xf numFmtId="0" fontId="8" fillId="0" borderId="27" xfId="0" applyFont="1" applyBorder="1" applyAlignment="1">
      <alignment vertical="center" wrapText="1"/>
    </xf>
    <xf numFmtId="0" fontId="26" fillId="0" borderId="10" xfId="0" applyFont="1" applyBorder="1" applyAlignment="1">
      <alignment vertical="center" wrapText="1"/>
    </xf>
    <xf numFmtId="0" fontId="26" fillId="0" borderId="31" xfId="0" applyFont="1" applyBorder="1" applyAlignment="1">
      <alignment horizontal="center" vertical="center" wrapText="1"/>
    </xf>
    <xf numFmtId="0" fontId="27" fillId="0" borderId="45" xfId="0" applyFont="1" applyBorder="1" applyAlignment="1">
      <alignment vertical="center" wrapText="1"/>
    </xf>
    <xf numFmtId="0" fontId="27" fillId="0" borderId="46" xfId="0" applyFont="1" applyBorder="1" applyAlignment="1">
      <alignment vertical="center" wrapText="1"/>
    </xf>
    <xf numFmtId="0" fontId="27" fillId="0" borderId="47" xfId="0" applyFont="1" applyBorder="1" applyAlignment="1">
      <alignment vertical="center" wrapText="1"/>
    </xf>
    <xf numFmtId="0" fontId="27" fillId="0" borderId="54" xfId="0" applyFont="1" applyBorder="1" applyAlignment="1">
      <alignment vertical="center" wrapText="1"/>
    </xf>
    <xf numFmtId="0" fontId="27" fillId="0" borderId="43" xfId="0" applyFont="1" applyBorder="1" applyAlignment="1">
      <alignment vertical="center" wrapText="1"/>
    </xf>
    <xf numFmtId="0" fontId="27" fillId="5" borderId="43" xfId="0" applyFont="1" applyFill="1" applyBorder="1" applyAlignment="1">
      <alignment vertical="center" wrapText="1"/>
    </xf>
    <xf numFmtId="0" fontId="27" fillId="5" borderId="46" xfId="0" applyFont="1" applyFill="1" applyBorder="1" applyAlignment="1">
      <alignment vertical="center" wrapText="1"/>
    </xf>
    <xf numFmtId="0" fontId="27" fillId="0" borderId="10" xfId="0" applyFont="1" applyBorder="1" applyAlignment="1">
      <alignment vertical="center" wrapText="1"/>
    </xf>
    <xf numFmtId="0" fontId="27" fillId="0" borderId="29" xfId="0" applyFont="1" applyBorder="1" applyAlignment="1">
      <alignment vertical="center" wrapText="1"/>
    </xf>
    <xf numFmtId="0" fontId="27" fillId="0" borderId="42" xfId="0" applyFont="1" applyBorder="1" applyAlignment="1">
      <alignment vertical="center" wrapText="1"/>
    </xf>
    <xf numFmtId="0" fontId="22" fillId="2" borderId="44" xfId="0" applyFont="1" applyFill="1" applyBorder="1" applyAlignment="1">
      <alignment vertical="center" wrapText="1"/>
    </xf>
    <xf numFmtId="0" fontId="22" fillId="2" borderId="8" xfId="0" applyFont="1" applyFill="1" applyBorder="1" applyAlignment="1">
      <alignment vertical="center" wrapText="1"/>
    </xf>
    <xf numFmtId="0" fontId="27" fillId="0" borderId="45" xfId="0" applyFont="1" applyBorder="1" applyAlignment="1" applyProtection="1">
      <alignment horizontal="center" vertical="center" wrapText="1"/>
      <protection locked="0"/>
    </xf>
    <xf numFmtId="0" fontId="27" fillId="0" borderId="46" xfId="0" applyFont="1" applyBorder="1" applyAlignment="1" applyProtection="1">
      <alignment horizontal="center" vertical="center" wrapText="1"/>
      <protection locked="0"/>
    </xf>
    <xf numFmtId="0" fontId="27" fillId="0" borderId="47" xfId="0" applyFont="1" applyBorder="1" applyAlignment="1" applyProtection="1">
      <alignment horizontal="center" vertical="center" wrapText="1"/>
      <protection locked="0"/>
    </xf>
    <xf numFmtId="0" fontId="28" fillId="2" borderId="44" xfId="0" applyFont="1" applyFill="1" applyBorder="1" applyAlignment="1" applyProtection="1">
      <alignment vertical="center" wrapText="1"/>
      <protection locked="0"/>
    </xf>
    <xf numFmtId="0" fontId="27" fillId="0" borderId="54" xfId="0" applyFont="1" applyBorder="1" applyAlignment="1" applyProtection="1">
      <alignment horizontal="center" vertical="center" wrapText="1"/>
      <protection locked="0"/>
    </xf>
    <xf numFmtId="0" fontId="27" fillId="0" borderId="44" xfId="0" applyFont="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7" fillId="0" borderId="43" xfId="0" applyFont="1" applyBorder="1" applyAlignment="1" applyProtection="1">
      <alignment horizontal="center" vertical="center" wrapText="1"/>
      <protection locked="0"/>
    </xf>
    <xf numFmtId="0" fontId="27" fillId="0" borderId="32"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68" xfId="0" applyFont="1" applyBorder="1" applyAlignment="1" applyProtection="1">
      <alignment horizontal="center" vertical="center" wrapText="1"/>
      <protection locked="0"/>
    </xf>
    <xf numFmtId="0" fontId="2" fillId="0" borderId="0" xfId="0" applyFont="1" applyProtection="1">
      <alignment vertical="center"/>
      <protection locked="0"/>
    </xf>
    <xf numFmtId="0" fontId="4" fillId="0" borderId="0" xfId="0" applyFont="1" applyProtection="1">
      <alignment vertical="center"/>
      <protection locked="0"/>
    </xf>
    <xf numFmtId="0" fontId="28" fillId="2" borderId="0" xfId="0" applyFont="1" applyFill="1" applyAlignment="1">
      <alignment horizontal="center" vertical="center" wrapText="1"/>
    </xf>
    <xf numFmtId="0" fontId="2" fillId="0" borderId="57" xfId="0" applyFont="1" applyBorder="1" applyAlignment="1">
      <alignment horizontal="left" vertical="center"/>
    </xf>
    <xf numFmtId="0" fontId="2" fillId="0" borderId="58" xfId="0" applyFont="1" applyBorder="1" applyAlignment="1">
      <alignment horizontal="left" vertical="center"/>
    </xf>
    <xf numFmtId="0" fontId="2" fillId="0" borderId="37" xfId="0" applyFont="1" applyBorder="1" applyAlignment="1">
      <alignment horizontal="left" vertical="center"/>
    </xf>
    <xf numFmtId="0" fontId="2" fillId="0" borderId="24" xfId="0" applyFont="1" applyBorder="1" applyAlignment="1">
      <alignment horizontal="left" vertical="center"/>
    </xf>
    <xf numFmtId="0" fontId="2" fillId="0" borderId="39" xfId="0" applyFont="1" applyBorder="1" applyAlignment="1">
      <alignment horizontal="left" vertical="center"/>
    </xf>
    <xf numFmtId="0" fontId="2" fillId="0" borderId="16" xfId="0" applyFont="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2" fillId="0" borderId="38" xfId="0" applyFont="1" applyBorder="1" applyAlignment="1">
      <alignment horizontal="left" vertical="center"/>
    </xf>
    <xf numFmtId="0" fontId="2" fillId="0" borderId="14" xfId="0" applyFont="1" applyBorder="1">
      <alignment vertical="center"/>
    </xf>
    <xf numFmtId="0" fontId="2" fillId="0" borderId="24" xfId="0" applyFont="1" applyBorder="1">
      <alignment vertical="center"/>
    </xf>
    <xf numFmtId="0" fontId="2" fillId="0" borderId="50" xfId="0" applyFont="1" applyBorder="1" applyAlignment="1">
      <alignment horizontal="left" vertical="center"/>
    </xf>
    <xf numFmtId="0" fontId="2" fillId="0" borderId="18" xfId="0" applyFont="1" applyBorder="1">
      <alignment vertical="center"/>
    </xf>
    <xf numFmtId="0" fontId="2" fillId="0" borderId="59" xfId="0" applyFont="1" applyBorder="1" applyAlignment="1">
      <alignment horizontal="right" vertical="center"/>
    </xf>
    <xf numFmtId="0" fontId="2" fillId="0" borderId="60" xfId="0" applyFont="1" applyBorder="1" applyAlignment="1">
      <alignment horizontal="right" vertical="center"/>
    </xf>
    <xf numFmtId="0" fontId="2" fillId="0" borderId="61" xfId="0" applyFont="1" applyBorder="1" applyAlignment="1">
      <alignment horizontal="right" vertical="center"/>
    </xf>
    <xf numFmtId="0" fontId="27" fillId="0" borderId="56" xfId="0" applyFont="1" applyBorder="1" applyAlignment="1" applyProtection="1">
      <alignment vertical="center" wrapText="1"/>
      <protection locked="0"/>
    </xf>
    <xf numFmtId="0" fontId="27" fillId="0" borderId="13" xfId="0" applyFont="1" applyBorder="1" applyAlignment="1" applyProtection="1">
      <alignment vertical="center" wrapText="1"/>
      <protection locked="0"/>
    </xf>
    <xf numFmtId="0" fontId="27" fillId="0" borderId="7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0" fontId="27" fillId="5" borderId="45" xfId="0" applyFont="1" applyFill="1" applyBorder="1" applyAlignment="1" applyProtection="1">
      <alignment vertical="center" wrapText="1"/>
      <protection locked="0"/>
    </xf>
    <xf numFmtId="0" fontId="27" fillId="5" borderId="46" xfId="0" applyFont="1" applyFill="1" applyBorder="1" applyAlignment="1" applyProtection="1">
      <alignment vertical="center" wrapText="1"/>
      <protection locked="0"/>
    </xf>
    <xf numFmtId="0" fontId="27" fillId="5" borderId="13" xfId="0" applyFont="1" applyFill="1" applyBorder="1" applyAlignment="1" applyProtection="1">
      <alignment vertical="center" wrapText="1"/>
      <protection locked="0"/>
    </xf>
    <xf numFmtId="0" fontId="17" fillId="0" borderId="4" xfId="0" applyFont="1" applyBorder="1" applyAlignment="1" applyProtection="1">
      <alignment horizontal="left" vertical="center" indent="1"/>
      <protection locked="0"/>
    </xf>
    <xf numFmtId="0" fontId="31" fillId="2" borderId="43" xfId="0" applyFont="1" applyFill="1" applyBorder="1" applyAlignment="1">
      <alignment horizontal="center" vertical="center" wrapText="1"/>
    </xf>
    <xf numFmtId="0" fontId="31" fillId="2" borderId="44" xfId="0" applyFont="1" applyFill="1" applyBorder="1" applyAlignment="1" applyProtection="1">
      <alignment horizontal="center" vertical="center" wrapText="1"/>
      <protection locked="0"/>
    </xf>
    <xf numFmtId="0" fontId="31" fillId="2" borderId="44" xfId="0" applyFont="1" applyFill="1" applyBorder="1" applyAlignment="1" applyProtection="1">
      <alignment horizontal="center" vertical="top" wrapText="1"/>
      <protection locked="0"/>
    </xf>
    <xf numFmtId="0" fontId="18" fillId="0" borderId="82" xfId="0" applyFont="1" applyBorder="1" applyAlignment="1">
      <alignment vertical="center" wrapText="1"/>
    </xf>
    <xf numFmtId="0" fontId="18" fillId="0" borderId="83" xfId="0" applyFont="1" applyBorder="1" applyAlignment="1">
      <alignment vertical="center" wrapText="1"/>
    </xf>
    <xf numFmtId="0" fontId="18" fillId="0" borderId="65" xfId="0" applyFont="1" applyBorder="1" applyAlignment="1">
      <alignment horizontal="left" vertical="top" wrapText="1" indent="2"/>
    </xf>
    <xf numFmtId="0" fontId="18" fillId="0" borderId="84" xfId="0" applyFont="1" applyBorder="1" applyAlignment="1">
      <alignment horizontal="left" vertical="top" wrapText="1" indent="2"/>
    </xf>
    <xf numFmtId="0" fontId="18" fillId="0" borderId="40" xfId="0" applyFont="1" applyBorder="1" applyAlignment="1">
      <alignment horizontal="left" vertical="top" wrapText="1" indent="2"/>
    </xf>
    <xf numFmtId="0" fontId="18" fillId="0" borderId="75" xfId="0" applyFont="1" applyBorder="1" applyAlignment="1">
      <alignment horizontal="left" vertical="top" wrapText="1" indent="2"/>
    </xf>
    <xf numFmtId="0" fontId="18" fillId="0" borderId="59" xfId="0" applyFont="1" applyBorder="1">
      <alignment vertical="center"/>
    </xf>
    <xf numFmtId="0" fontId="18" fillId="0" borderId="88" xfId="0" applyFont="1" applyBorder="1">
      <alignment vertical="center"/>
    </xf>
    <xf numFmtId="0" fontId="18" fillId="0" borderId="89" xfId="0" applyFont="1" applyBorder="1">
      <alignment vertical="center"/>
    </xf>
    <xf numFmtId="0" fontId="18" fillId="0" borderId="86" xfId="0" applyFont="1" applyBorder="1">
      <alignment vertical="center"/>
    </xf>
    <xf numFmtId="0" fontId="18" fillId="0" borderId="87" xfId="0" applyFont="1" applyBorder="1">
      <alignment vertical="center"/>
    </xf>
    <xf numFmtId="0" fontId="18" fillId="0" borderId="31" xfId="0" applyFont="1" applyBorder="1" applyAlignment="1">
      <alignment horizontal="left" vertical="top" wrapText="1" indent="2"/>
    </xf>
    <xf numFmtId="0" fontId="18" fillId="0" borderId="82" xfId="0" applyFont="1" applyBorder="1" applyAlignment="1">
      <alignment horizontal="left" vertical="top" wrapText="1" indent="2"/>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92"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93" xfId="0" applyFont="1" applyBorder="1" applyAlignment="1" applyProtection="1">
      <alignment horizontal="left" vertical="center" wrapText="1"/>
      <protection locked="0"/>
    </xf>
    <xf numFmtId="0" fontId="28" fillId="2" borderId="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 fillId="4" borderId="20"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31" fillId="2" borderId="5" xfId="0" applyFont="1" applyFill="1" applyBorder="1" applyAlignment="1">
      <alignment horizontal="center" vertical="top" wrapText="1"/>
    </xf>
    <xf numFmtId="0" fontId="31" fillId="2" borderId="8" xfId="0" applyFont="1" applyFill="1" applyBorder="1" applyAlignment="1">
      <alignment horizontal="center" vertical="top" wrapText="1"/>
    </xf>
    <xf numFmtId="0" fontId="28" fillId="2" borderId="0" xfId="0" applyFont="1" applyFill="1" applyAlignment="1">
      <alignment horizontal="center" vertical="center" wrapText="1"/>
    </xf>
    <xf numFmtId="0" fontId="31" fillId="2" borderId="43" xfId="0" applyFont="1" applyFill="1" applyBorder="1" applyAlignment="1">
      <alignment horizontal="center" vertical="top" wrapText="1"/>
    </xf>
    <xf numFmtId="0" fontId="31" fillId="2" borderId="44" xfId="0" applyFont="1" applyFill="1" applyBorder="1" applyAlignment="1">
      <alignment horizontal="center" vertical="top" wrapText="1"/>
    </xf>
    <xf numFmtId="0" fontId="28" fillId="2" borderId="5" xfId="0" applyFont="1" applyFill="1" applyBorder="1" applyAlignment="1">
      <alignment horizontal="center" vertical="center" wrapText="1"/>
    </xf>
    <xf numFmtId="0" fontId="2" fillId="4" borderId="23" xfId="0" applyFont="1" applyFill="1" applyBorder="1" applyAlignment="1" applyProtection="1">
      <alignment horizontal="left" vertical="center" wrapText="1"/>
      <protection locked="0"/>
    </xf>
    <xf numFmtId="0" fontId="2" fillId="4" borderId="24" xfId="0" applyFont="1" applyFill="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9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4" borderId="22" xfId="0" applyFont="1" applyFill="1" applyBorder="1" applyAlignment="1" applyProtection="1">
      <alignment horizontal="left" vertical="center" wrapText="1"/>
      <protection locked="0"/>
    </xf>
    <xf numFmtId="0" fontId="2" fillId="4" borderId="14" xfId="0"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18" fillId="0" borderId="27" xfId="0" applyFont="1" applyBorder="1" applyAlignment="1">
      <alignment vertical="center" textRotation="255"/>
    </xf>
    <xf numFmtId="0" fontId="18" fillId="0" borderId="21" xfId="0" applyFont="1" applyBorder="1" applyAlignment="1">
      <alignment vertical="center" textRotation="255"/>
    </xf>
    <xf numFmtId="0" fontId="18" fillId="0" borderId="64" xfId="0" applyFont="1" applyBorder="1" applyAlignment="1">
      <alignment vertical="center" textRotation="255"/>
    </xf>
    <xf numFmtId="0" fontId="18" fillId="0" borderId="85" xfId="0" applyFont="1" applyBorder="1" applyAlignment="1">
      <alignment horizontal="center" vertical="center"/>
    </xf>
    <xf numFmtId="0" fontId="18" fillId="0" borderId="79" xfId="0" applyFont="1" applyBorder="1" applyAlignment="1">
      <alignment horizontal="center" vertical="center"/>
    </xf>
    <xf numFmtId="0" fontId="17" fillId="0" borderId="79" xfId="0" applyFont="1" applyBorder="1" applyAlignment="1">
      <alignment horizontal="center" vertical="center"/>
    </xf>
    <xf numFmtId="0" fontId="17" fillId="0" borderId="80" xfId="0" applyFont="1" applyBorder="1" applyAlignment="1">
      <alignment horizontal="center" vertical="center"/>
    </xf>
    <xf numFmtId="0" fontId="17" fillId="0" borderId="40" xfId="0" applyFont="1" applyBorder="1" applyAlignment="1">
      <alignment vertical="center" wrapText="1"/>
    </xf>
    <xf numFmtId="0" fontId="17" fillId="0" borderId="75" xfId="0" applyFont="1" applyBorder="1" applyAlignment="1">
      <alignment vertical="center" wrapText="1"/>
    </xf>
    <xf numFmtId="0" fontId="18" fillId="0" borderId="81" xfId="0" applyFont="1" applyBorder="1" applyAlignment="1">
      <alignment horizontal="left" vertical="top" wrapText="1" indent="2"/>
    </xf>
    <xf numFmtId="0" fontId="18" fillId="0" borderId="83" xfId="0" applyFont="1" applyBorder="1" applyAlignment="1">
      <alignment horizontal="left" vertical="top" wrapText="1" indent="2"/>
    </xf>
    <xf numFmtId="0" fontId="18" fillId="0" borderId="67" xfId="0" applyFont="1" applyBorder="1" applyAlignment="1">
      <alignment vertical="center" textRotation="255"/>
    </xf>
    <xf numFmtId="0" fontId="18" fillId="0" borderId="10" xfId="0" applyFont="1" applyBorder="1" applyAlignment="1">
      <alignment vertical="center" textRotation="255"/>
    </xf>
    <xf numFmtId="0" fontId="18" fillId="0" borderId="29" xfId="0" applyFont="1" applyBorder="1" applyAlignment="1">
      <alignment vertical="center" textRotation="255"/>
    </xf>
    <xf numFmtId="0" fontId="18" fillId="0" borderId="77" xfId="0" applyFont="1" applyBorder="1" applyAlignment="1">
      <alignment horizontal="left" vertical="top" wrapText="1" indent="2"/>
    </xf>
    <xf numFmtId="0" fontId="18" fillId="0" borderId="90" xfId="0" applyFont="1" applyBorder="1">
      <alignment vertical="center"/>
    </xf>
    <xf numFmtId="0" fontId="17" fillId="0" borderId="31" xfId="0" applyFont="1" applyBorder="1" applyAlignment="1">
      <alignment vertical="center" wrapText="1"/>
    </xf>
    <xf numFmtId="0" fontId="17" fillId="0" borderId="81" xfId="0" applyFont="1" applyBorder="1" applyAlignment="1">
      <alignment vertical="center" wrapText="1"/>
    </xf>
    <xf numFmtId="0" fontId="18" fillId="0" borderId="31" xfId="0" applyFont="1" applyBorder="1" applyAlignment="1">
      <alignment vertical="center" wrapText="1"/>
    </xf>
    <xf numFmtId="0" fontId="18" fillId="0" borderId="81" xfId="0" applyFont="1" applyBorder="1" applyAlignment="1">
      <alignmen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0" fontId="2" fillId="0" borderId="21" xfId="0" applyFont="1" applyBorder="1" applyAlignment="1">
      <alignment horizontal="center" vertical="top" textRotation="255" wrapText="1"/>
    </xf>
    <xf numFmtId="0" fontId="9" fillId="0" borderId="63" xfId="0" applyFont="1" applyBorder="1" applyAlignment="1">
      <alignment horizontal="left" vertical="top" wrapText="1"/>
    </xf>
    <xf numFmtId="0" fontId="9" fillId="0" borderId="52" xfId="0" applyFont="1" applyBorder="1" applyAlignment="1">
      <alignment horizontal="left" vertical="top" wrapText="1"/>
    </xf>
    <xf numFmtId="0" fontId="3" fillId="2" borderId="69" xfId="0" applyFont="1" applyFill="1" applyBorder="1" applyAlignment="1">
      <alignment horizontal="left" vertical="center" wrapText="1"/>
    </xf>
    <xf numFmtId="0" fontId="3" fillId="2" borderId="71" xfId="0" applyFont="1" applyFill="1" applyBorder="1" applyAlignment="1">
      <alignment horizontal="left"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9" fillId="0" borderId="8" xfId="0" applyFont="1" applyBorder="1" applyAlignment="1">
      <alignment horizontal="left" vertical="top" wrapText="1"/>
    </xf>
    <xf numFmtId="0" fontId="2" fillId="0" borderId="21" xfId="0" applyFont="1" applyBorder="1" applyAlignment="1">
      <alignment horizontal="center" vertical="center" textRotation="255" wrapText="1"/>
    </xf>
    <xf numFmtId="0" fontId="2" fillId="0" borderId="64" xfId="0" applyFont="1" applyBorder="1" applyAlignment="1">
      <alignment horizontal="center" vertical="center" textRotation="255" wrapText="1"/>
    </xf>
    <xf numFmtId="0" fontId="2" fillId="0" borderId="64" xfId="0" applyFont="1" applyBorder="1" applyAlignment="1">
      <alignment horizontal="center" vertical="top" textRotation="255" wrapText="1"/>
    </xf>
    <xf numFmtId="0" fontId="0" fillId="0" borderId="70" xfId="0" applyBorder="1" applyAlignment="1">
      <alignment horizontal="center" vertical="center" wrapText="1"/>
    </xf>
    <xf numFmtId="0" fontId="9" fillId="0" borderId="65" xfId="0" applyFont="1" applyBorder="1" applyAlignment="1">
      <alignment horizontal="left" vertical="top" wrapText="1"/>
    </xf>
    <xf numFmtId="0" fontId="9" fillId="0" borderId="62" xfId="0" applyFont="1" applyBorder="1" applyAlignment="1">
      <alignment horizontal="left" vertical="top" wrapText="1"/>
    </xf>
    <xf numFmtId="0" fontId="9" fillId="0" borderId="51" xfId="0" applyFont="1" applyBorder="1" applyAlignment="1">
      <alignment horizontal="left" vertical="top" wrapText="1"/>
    </xf>
    <xf numFmtId="0" fontId="9" fillId="0" borderId="66"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0" fillId="0" borderId="21"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9" fillId="0" borderId="3" xfId="0" applyFont="1" applyBorder="1" applyAlignment="1">
      <alignment horizontal="center" vertical="top" wrapText="1"/>
    </xf>
    <xf numFmtId="0" fontId="0" fillId="0" borderId="5" xfId="0" applyBorder="1" applyAlignment="1">
      <alignment horizontal="center" vertical="top" wrapText="1"/>
    </xf>
  </cellXfs>
  <cellStyles count="1">
    <cellStyle name="標準" xfId="0" builtinId="0"/>
  </cellStyles>
  <dxfs count="44">
    <dxf>
      <numFmt numFmtId="0" formatCode="General"/>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7" tint="0.79998168889431442"/>
        </patternFill>
      </fill>
    </dxf>
    <dxf>
      <fill>
        <patternFill patternType="none">
          <bgColor auto="1"/>
        </patternFill>
      </fill>
    </dxf>
  </dxfs>
  <tableStyles count="0" defaultTableStyle="TableStyleMedium2" defaultPivotStyle="PivotStyleLight16"/>
  <colors>
    <mruColors>
      <color rgb="FF00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FD86-F03E-4CF5-BDB7-A652DDFCABF7}">
  <sheetPr codeName="Sheet3">
    <pageSetUpPr fitToPage="1"/>
  </sheetPr>
  <dimension ref="A1:DB140"/>
  <sheetViews>
    <sheetView tabSelected="1" zoomScale="50" zoomScaleNormal="50" zoomScaleSheetLayoutView="70" workbookViewId="0"/>
  </sheetViews>
  <sheetFormatPr defaultColWidth="8.625" defaultRowHeight="19.5" x14ac:dyDescent="0.4"/>
  <cols>
    <col min="1" max="1" width="8.625" style="1"/>
    <col min="2" max="2" width="8.75" style="1" customWidth="1"/>
    <col min="3" max="3" width="4.75" style="1" customWidth="1"/>
    <col min="4" max="4" width="81.25" style="1" customWidth="1"/>
    <col min="5" max="5" width="58.25" style="1" customWidth="1"/>
    <col min="6" max="6" width="10.75" style="1" customWidth="1"/>
    <col min="7" max="7" width="57.5" style="1" customWidth="1"/>
    <col min="8" max="8" width="66" style="1" customWidth="1"/>
    <col min="9" max="9" width="107.5" style="1" customWidth="1"/>
    <col min="10" max="10" width="110.75" style="1" customWidth="1"/>
    <col min="11" max="11" width="15.75" style="1" customWidth="1"/>
    <col min="12" max="12" width="17.5" style="2" customWidth="1"/>
    <col min="13" max="13" width="122.5" style="2" customWidth="1"/>
    <col min="14" max="16384" width="8.625" style="2"/>
  </cols>
  <sheetData>
    <row r="1" spans="1:106" ht="21" customHeight="1" x14ac:dyDescent="0.4">
      <c r="A1" s="223" t="s">
        <v>343</v>
      </c>
      <c r="B1" s="95"/>
      <c r="C1" s="95"/>
      <c r="D1" s="95"/>
      <c r="E1" s="94"/>
      <c r="F1" s="95"/>
      <c r="G1" s="95"/>
      <c r="H1" s="95"/>
      <c r="I1" s="244"/>
      <c r="J1" s="244"/>
      <c r="K1" s="244"/>
      <c r="L1" s="245"/>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2"/>
    </row>
    <row r="2" spans="1:106" ht="21" customHeight="1" thickBot="1" x14ac:dyDescent="0.45">
      <c r="B2" s="80"/>
      <c r="C2" s="80"/>
      <c r="D2" s="80"/>
      <c r="E2" s="80"/>
      <c r="F2" s="80"/>
      <c r="G2" s="80"/>
      <c r="H2" s="80"/>
      <c r="I2" s="80"/>
      <c r="J2" s="80"/>
      <c r="K2" s="80"/>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4"/>
    </row>
    <row r="3" spans="1:106" x14ac:dyDescent="0.4">
      <c r="A3" s="96" t="s">
        <v>224</v>
      </c>
      <c r="B3" s="97"/>
      <c r="C3" s="97"/>
      <c r="D3" s="97"/>
      <c r="E3" s="97"/>
      <c r="F3" s="97"/>
      <c r="G3" s="97"/>
      <c r="H3" s="98"/>
      <c r="I3" s="80"/>
      <c r="J3" s="80"/>
      <c r="K3" s="80"/>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4"/>
    </row>
    <row r="4" spans="1:106" x14ac:dyDescent="0.4">
      <c r="A4" s="306" t="s">
        <v>327</v>
      </c>
      <c r="B4" s="93"/>
      <c r="C4" s="93"/>
      <c r="D4" s="93"/>
      <c r="E4" s="93"/>
      <c r="F4" s="93"/>
      <c r="G4" s="93"/>
      <c r="H4" s="100"/>
      <c r="I4" s="80"/>
      <c r="J4" s="80"/>
      <c r="K4" s="80"/>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4"/>
    </row>
    <row r="5" spans="1:106" ht="21" customHeight="1" x14ac:dyDescent="0.4">
      <c r="A5" s="99" t="s">
        <v>452</v>
      </c>
      <c r="B5" s="93"/>
      <c r="C5" s="93"/>
      <c r="D5" s="91"/>
      <c r="E5" s="93"/>
      <c r="F5" s="93"/>
      <c r="G5" s="93"/>
      <c r="H5" s="100"/>
      <c r="I5" s="80"/>
      <c r="J5" s="80"/>
      <c r="K5" s="80"/>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4"/>
    </row>
    <row r="6" spans="1:106" ht="21" customHeight="1" x14ac:dyDescent="0.4">
      <c r="A6" s="101" t="s">
        <v>413</v>
      </c>
      <c r="B6" s="91"/>
      <c r="C6" s="91"/>
      <c r="D6" s="91"/>
      <c r="E6" s="93"/>
      <c r="F6" s="93"/>
      <c r="G6" s="93"/>
      <c r="H6" s="100"/>
      <c r="I6" s="80"/>
      <c r="J6" s="80"/>
      <c r="K6" s="80"/>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4"/>
    </row>
    <row r="7" spans="1:106" ht="21" customHeight="1" x14ac:dyDescent="0.4">
      <c r="A7" s="101" t="s">
        <v>392</v>
      </c>
      <c r="B7" s="91"/>
      <c r="C7" s="91"/>
      <c r="D7" s="91"/>
      <c r="E7" s="93"/>
      <c r="F7" s="93"/>
      <c r="G7" s="93"/>
      <c r="H7" s="100"/>
      <c r="I7" s="80"/>
      <c r="J7" s="80"/>
      <c r="K7" s="80"/>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4"/>
    </row>
    <row r="8" spans="1:106" ht="21" customHeight="1" x14ac:dyDescent="0.4">
      <c r="A8" s="102"/>
      <c r="B8" s="93"/>
      <c r="C8" s="93"/>
      <c r="D8" s="91"/>
      <c r="E8" s="93"/>
      <c r="F8" s="93"/>
      <c r="G8" s="93"/>
      <c r="H8" s="100"/>
      <c r="I8" s="80"/>
      <c r="J8" s="80"/>
      <c r="K8" s="80"/>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4"/>
    </row>
    <row r="9" spans="1:106" ht="21" customHeight="1" x14ac:dyDescent="0.4">
      <c r="A9" s="103" t="s">
        <v>292</v>
      </c>
      <c r="B9" s="93"/>
      <c r="C9" s="93"/>
      <c r="D9" s="93"/>
      <c r="E9" s="93"/>
      <c r="F9" s="93"/>
      <c r="G9" s="93"/>
      <c r="H9" s="100"/>
      <c r="I9" s="80"/>
      <c r="J9" s="80"/>
      <c r="K9" s="80"/>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4"/>
    </row>
    <row r="10" spans="1:106" ht="21" customHeight="1" x14ac:dyDescent="0.4">
      <c r="A10" s="104" t="s">
        <v>298</v>
      </c>
      <c r="B10" s="105"/>
      <c r="C10" s="105"/>
      <c r="D10" s="105"/>
      <c r="E10" s="105"/>
      <c r="F10" s="105"/>
      <c r="G10" s="105"/>
      <c r="H10" s="106"/>
      <c r="I10" s="80"/>
      <c r="J10" s="80"/>
      <c r="K10" s="80"/>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4"/>
    </row>
    <row r="11" spans="1:106" ht="21" customHeight="1" x14ac:dyDescent="0.4">
      <c r="A11" s="107" t="s">
        <v>328</v>
      </c>
      <c r="B11" s="108"/>
      <c r="C11" s="108"/>
      <c r="D11" s="92"/>
      <c r="E11" s="108"/>
      <c r="F11" s="108"/>
      <c r="G11" s="108"/>
      <c r="H11" s="109"/>
      <c r="I11" s="80"/>
      <c r="J11" s="80"/>
      <c r="K11" s="80"/>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4"/>
    </row>
    <row r="12" spans="1:106" ht="21" customHeight="1" thickBot="1" x14ac:dyDescent="0.45">
      <c r="A12" s="104" t="s">
        <v>233</v>
      </c>
      <c r="B12" s="93"/>
      <c r="C12" s="93"/>
      <c r="D12" s="91"/>
      <c r="E12" s="93"/>
      <c r="F12" s="93"/>
      <c r="G12" s="93"/>
      <c r="H12" s="100"/>
      <c r="I12" s="80"/>
      <c r="J12" s="80"/>
      <c r="K12" s="80"/>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4"/>
    </row>
    <row r="13" spans="1:106" ht="21" customHeight="1" thickBot="1" x14ac:dyDescent="0.45">
      <c r="A13" s="104"/>
      <c r="B13" s="356" t="s">
        <v>293</v>
      </c>
      <c r="C13" s="359" t="s">
        <v>285</v>
      </c>
      <c r="D13" s="360"/>
      <c r="E13" s="110" t="s">
        <v>284</v>
      </c>
      <c r="F13" s="361" t="s">
        <v>417</v>
      </c>
      <c r="G13" s="362"/>
      <c r="H13" s="100"/>
      <c r="I13" s="80"/>
      <c r="J13" s="80"/>
      <c r="K13" s="80"/>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4"/>
    </row>
    <row r="14" spans="1:106" ht="62.25" customHeight="1" thickTop="1" x14ac:dyDescent="0.4">
      <c r="A14" s="104"/>
      <c r="B14" s="357"/>
      <c r="C14" s="111" t="s">
        <v>91</v>
      </c>
      <c r="D14" s="112" t="s">
        <v>219</v>
      </c>
      <c r="E14" s="113" t="s">
        <v>294</v>
      </c>
      <c r="F14" s="363" t="s">
        <v>371</v>
      </c>
      <c r="G14" s="364"/>
      <c r="H14" s="100"/>
      <c r="I14" s="80"/>
      <c r="J14" s="80"/>
      <c r="K14" s="80"/>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4"/>
    </row>
    <row r="15" spans="1:106" ht="62.25" customHeight="1" x14ac:dyDescent="0.4">
      <c r="A15" s="104"/>
      <c r="B15" s="357"/>
      <c r="C15" s="114" t="s">
        <v>92</v>
      </c>
      <c r="D15" s="115" t="s">
        <v>220</v>
      </c>
      <c r="E15" s="231" t="s">
        <v>393</v>
      </c>
      <c r="F15" s="372" t="s">
        <v>372</v>
      </c>
      <c r="G15" s="373"/>
      <c r="H15" s="100"/>
      <c r="I15" s="80"/>
      <c r="J15" s="80"/>
      <c r="K15" s="80"/>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4"/>
    </row>
    <row r="16" spans="1:106" ht="62.25" customHeight="1" x14ac:dyDescent="0.4">
      <c r="A16" s="104"/>
      <c r="B16" s="357"/>
      <c r="C16" s="114" t="s">
        <v>218</v>
      </c>
      <c r="D16" s="115" t="s">
        <v>221</v>
      </c>
      <c r="E16" s="116" t="s">
        <v>294</v>
      </c>
      <c r="F16" s="374" t="s">
        <v>295</v>
      </c>
      <c r="G16" s="375"/>
      <c r="H16" s="100"/>
      <c r="I16" s="80"/>
      <c r="J16" s="80"/>
      <c r="K16" s="80"/>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4"/>
    </row>
    <row r="17" spans="1:106" ht="62.25" customHeight="1" thickBot="1" x14ac:dyDescent="0.45">
      <c r="A17" s="104"/>
      <c r="B17" s="358"/>
      <c r="C17" s="117" t="s">
        <v>99</v>
      </c>
      <c r="D17" s="118" t="s">
        <v>394</v>
      </c>
      <c r="E17" s="119" t="s">
        <v>294</v>
      </c>
      <c r="F17" s="310" t="s">
        <v>295</v>
      </c>
      <c r="G17" s="311"/>
      <c r="H17" s="100"/>
      <c r="I17" s="80"/>
      <c r="J17" s="80"/>
      <c r="K17" s="80"/>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4"/>
    </row>
    <row r="18" spans="1:106" ht="21" customHeight="1" x14ac:dyDescent="0.4">
      <c r="A18" s="104"/>
      <c r="B18" s="93"/>
      <c r="C18" s="93"/>
      <c r="D18" s="91"/>
      <c r="E18" s="93"/>
      <c r="F18" s="93"/>
      <c r="G18" s="93"/>
      <c r="H18" s="100"/>
      <c r="I18" s="80"/>
      <c r="J18" s="80"/>
      <c r="K18" s="80"/>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4"/>
    </row>
    <row r="19" spans="1:106" ht="21" customHeight="1" x14ac:dyDescent="0.4">
      <c r="A19" s="120" t="s">
        <v>222</v>
      </c>
      <c r="B19" s="93"/>
      <c r="C19" s="93"/>
      <c r="D19" s="93"/>
      <c r="E19" s="93"/>
      <c r="F19" s="93"/>
      <c r="G19" s="93"/>
      <c r="H19" s="100"/>
      <c r="I19" s="80"/>
      <c r="J19" s="80"/>
      <c r="K19" s="80"/>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4"/>
    </row>
    <row r="20" spans="1:106" ht="40.9" customHeight="1" thickBot="1" x14ac:dyDescent="0.45">
      <c r="A20" s="323" t="s">
        <v>416</v>
      </c>
      <c r="B20" s="324"/>
      <c r="C20" s="324"/>
      <c r="D20" s="324"/>
      <c r="E20" s="324"/>
      <c r="F20" s="324"/>
      <c r="G20" s="324"/>
      <c r="H20" s="325"/>
      <c r="I20" s="80"/>
      <c r="J20" s="80"/>
      <c r="K20" s="80"/>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4"/>
    </row>
    <row r="21" spans="1:106" x14ac:dyDescent="0.4">
      <c r="A21" s="104"/>
      <c r="B21" s="367" t="s">
        <v>226</v>
      </c>
      <c r="C21" s="318" t="s">
        <v>227</v>
      </c>
      <c r="D21" s="319"/>
      <c r="E21" s="121" t="s">
        <v>230</v>
      </c>
      <c r="F21" s="319" t="s">
        <v>231</v>
      </c>
      <c r="G21" s="320"/>
      <c r="H21" s="100"/>
      <c r="I21" s="80"/>
      <c r="J21" s="80"/>
      <c r="K21" s="80"/>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4"/>
    </row>
    <row r="22" spans="1:106" ht="95.25" customHeight="1" x14ac:dyDescent="0.4">
      <c r="A22" s="104"/>
      <c r="B22" s="368"/>
      <c r="C22" s="370" t="s">
        <v>225</v>
      </c>
      <c r="D22" s="314"/>
      <c r="E22" s="314" t="s">
        <v>234</v>
      </c>
      <c r="F22" s="314" t="s">
        <v>408</v>
      </c>
      <c r="G22" s="315"/>
      <c r="H22" s="100"/>
      <c r="I22" s="80"/>
      <c r="J22" s="80"/>
      <c r="K22" s="80"/>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4"/>
    </row>
    <row r="23" spans="1:106" x14ac:dyDescent="0.4">
      <c r="A23" s="104"/>
      <c r="B23" s="368"/>
      <c r="C23" s="371" t="s">
        <v>228</v>
      </c>
      <c r="D23" s="316"/>
      <c r="E23" s="321"/>
      <c r="F23" s="316" t="s">
        <v>232</v>
      </c>
      <c r="G23" s="317"/>
      <c r="H23" s="100"/>
      <c r="I23" s="80"/>
      <c r="J23" s="80"/>
      <c r="K23" s="80"/>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4"/>
    </row>
    <row r="24" spans="1:106" ht="57.75" customHeight="1" x14ac:dyDescent="0.4">
      <c r="A24" s="104"/>
      <c r="B24" s="368"/>
      <c r="C24" s="370" t="s">
        <v>365</v>
      </c>
      <c r="D24" s="314"/>
      <c r="E24" s="321"/>
      <c r="F24" s="314" t="s">
        <v>409</v>
      </c>
      <c r="G24" s="315"/>
      <c r="H24" s="100"/>
      <c r="I24" s="80"/>
      <c r="J24" s="80"/>
      <c r="K24" s="80"/>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4"/>
    </row>
    <row r="25" spans="1:106" x14ac:dyDescent="0.4">
      <c r="A25" s="104"/>
      <c r="B25" s="368"/>
      <c r="C25" s="371" t="s">
        <v>229</v>
      </c>
      <c r="D25" s="316"/>
      <c r="E25" s="321"/>
      <c r="F25" s="321"/>
      <c r="G25" s="365"/>
      <c r="H25" s="100"/>
      <c r="I25" s="80"/>
      <c r="J25" s="80"/>
      <c r="K25" s="80"/>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4"/>
    </row>
    <row r="26" spans="1:106" ht="41.25" customHeight="1" thickBot="1" x14ac:dyDescent="0.45">
      <c r="A26" s="104"/>
      <c r="B26" s="369"/>
      <c r="C26" s="312" t="s">
        <v>235</v>
      </c>
      <c r="D26" s="313"/>
      <c r="E26" s="322"/>
      <c r="F26" s="322"/>
      <c r="G26" s="366"/>
      <c r="H26" s="100"/>
      <c r="I26" s="80"/>
      <c r="J26" s="80"/>
      <c r="K26" s="80"/>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4"/>
    </row>
    <row r="27" spans="1:106" ht="21" customHeight="1" thickBot="1" x14ac:dyDescent="0.45">
      <c r="A27" s="122"/>
      <c r="B27" s="81"/>
      <c r="C27" s="123"/>
      <c r="D27" s="123"/>
      <c r="E27" s="123"/>
      <c r="F27" s="123"/>
      <c r="G27" s="123"/>
      <c r="H27" s="124"/>
      <c r="I27" s="80"/>
      <c r="J27" s="80"/>
      <c r="K27" s="80"/>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4"/>
    </row>
    <row r="28" spans="1:106" ht="21" customHeight="1" thickBot="1" x14ac:dyDescent="0.45">
      <c r="B28" s="80"/>
      <c r="C28" s="80"/>
      <c r="D28" s="80"/>
      <c r="E28" s="80"/>
      <c r="F28" s="80"/>
      <c r="G28" s="80"/>
      <c r="H28" s="80"/>
      <c r="I28" s="80"/>
      <c r="J28" s="80"/>
      <c r="K28" s="80"/>
      <c r="L28" s="73"/>
      <c r="M28" s="73"/>
      <c r="N28" s="73"/>
      <c r="O28" s="73"/>
      <c r="P28" s="73"/>
      <c r="Q28" s="73"/>
      <c r="R28" s="73"/>
      <c r="S28" s="73"/>
      <c r="T28" s="73"/>
      <c r="U28" s="73"/>
      <c r="V28" s="73"/>
      <c r="W28" s="73"/>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6"/>
    </row>
    <row r="29" spans="1:106" ht="21" customHeight="1" x14ac:dyDescent="0.4">
      <c r="A29" s="6" t="s">
        <v>31</v>
      </c>
      <c r="B29" s="6"/>
      <c r="C29" s="82"/>
      <c r="D29" s="83"/>
      <c r="E29" s="84"/>
      <c r="F29" s="84"/>
      <c r="G29" s="84"/>
      <c r="H29" s="85"/>
      <c r="I29" s="243"/>
    </row>
    <row r="30" spans="1:106" ht="20.65" customHeight="1" x14ac:dyDescent="0.4">
      <c r="A30" s="7">
        <v>1</v>
      </c>
      <c r="B30" s="86" t="s">
        <v>19</v>
      </c>
      <c r="C30" s="86"/>
      <c r="D30" s="86"/>
      <c r="E30" s="86"/>
      <c r="F30" s="86"/>
      <c r="G30" s="86"/>
      <c r="H30" s="87"/>
    </row>
    <row r="31" spans="1:106" s="281" customFormat="1" ht="20.65" customHeight="1" x14ac:dyDescent="0.4">
      <c r="A31" s="349"/>
      <c r="B31" s="350"/>
      <c r="C31" s="350"/>
      <c r="D31" s="350"/>
      <c r="E31" s="350"/>
      <c r="F31" s="350"/>
      <c r="G31" s="350"/>
      <c r="H31" s="351"/>
      <c r="I31" s="280"/>
      <c r="J31" s="280"/>
      <c r="K31" s="280"/>
    </row>
    <row r="32" spans="1:106" s="281" customFormat="1" ht="20.65" customHeight="1" x14ac:dyDescent="0.4">
      <c r="A32" s="7">
        <v>2</v>
      </c>
      <c r="B32" s="86" t="s">
        <v>18</v>
      </c>
      <c r="C32" s="86"/>
      <c r="D32" s="86"/>
      <c r="E32" s="86"/>
      <c r="F32" s="86"/>
      <c r="G32" s="86"/>
      <c r="H32" s="87"/>
      <c r="I32" s="280"/>
      <c r="J32" s="280"/>
      <c r="K32" s="280"/>
    </row>
    <row r="33" spans="1:11" s="281" customFormat="1" ht="20.65" customHeight="1" x14ac:dyDescent="0.4">
      <c r="A33" s="283" t="s">
        <v>83</v>
      </c>
      <c r="B33" s="284"/>
      <c r="C33" s="352"/>
      <c r="D33" s="353"/>
      <c r="E33" s="353"/>
      <c r="F33" s="353"/>
      <c r="G33" s="353"/>
      <c r="H33" s="354"/>
      <c r="I33" s="280"/>
      <c r="J33" s="280"/>
      <c r="K33" s="280"/>
    </row>
    <row r="34" spans="1:11" s="281" customFormat="1" ht="20.65" customHeight="1" x14ac:dyDescent="0.4">
      <c r="A34" s="285" t="s">
        <v>84</v>
      </c>
      <c r="B34" s="286"/>
      <c r="C34" s="343"/>
      <c r="D34" s="344"/>
      <c r="E34" s="344"/>
      <c r="F34" s="344"/>
      <c r="G34" s="344"/>
      <c r="H34" s="355"/>
      <c r="I34" s="280"/>
      <c r="J34" s="280"/>
      <c r="K34" s="280"/>
    </row>
    <row r="35" spans="1:11" s="281" customFormat="1" ht="20.65" customHeight="1" x14ac:dyDescent="0.4">
      <c r="A35" s="285" t="s">
        <v>85</v>
      </c>
      <c r="B35" s="286"/>
      <c r="C35" s="343"/>
      <c r="D35" s="344"/>
      <c r="E35" s="344"/>
      <c r="F35" s="344"/>
      <c r="G35" s="344"/>
      <c r="H35" s="355"/>
      <c r="I35" s="280"/>
      <c r="J35" s="280"/>
      <c r="K35" s="280"/>
    </row>
    <row r="36" spans="1:11" s="281" customFormat="1" ht="20.65" customHeight="1" x14ac:dyDescent="0.4">
      <c r="A36" s="285" t="s">
        <v>88</v>
      </c>
      <c r="B36" s="286"/>
      <c r="C36" s="343"/>
      <c r="D36" s="344"/>
      <c r="E36" s="344"/>
      <c r="F36" s="344"/>
      <c r="G36" s="344"/>
      <c r="H36" s="345"/>
      <c r="I36" s="280"/>
      <c r="J36" s="280"/>
      <c r="K36" s="280"/>
    </row>
    <row r="37" spans="1:11" s="281" customFormat="1" ht="20.65" customHeight="1" x14ac:dyDescent="0.4">
      <c r="A37" s="285" t="s">
        <v>86</v>
      </c>
      <c r="B37" s="286"/>
      <c r="C37" s="343"/>
      <c r="D37" s="344"/>
      <c r="E37" s="344"/>
      <c r="F37" s="344"/>
      <c r="G37" s="344"/>
      <c r="H37" s="345"/>
      <c r="I37" s="280"/>
      <c r="J37" s="280"/>
      <c r="K37" s="280"/>
    </row>
    <row r="38" spans="1:11" s="281" customFormat="1" ht="20.65" customHeight="1" x14ac:dyDescent="0.4">
      <c r="A38" s="287" t="s">
        <v>87</v>
      </c>
      <c r="B38" s="288"/>
      <c r="C38" s="334"/>
      <c r="D38" s="335"/>
      <c r="E38" s="335"/>
      <c r="F38" s="335"/>
      <c r="G38" s="335"/>
      <c r="H38" s="336"/>
      <c r="I38" s="280"/>
      <c r="J38" s="280"/>
      <c r="K38" s="280"/>
    </row>
    <row r="39" spans="1:11" s="281" customFormat="1" ht="20.65" customHeight="1" x14ac:dyDescent="0.4">
      <c r="A39" s="7">
        <v>3</v>
      </c>
      <c r="B39" s="289" t="s">
        <v>223</v>
      </c>
      <c r="C39" s="289"/>
      <c r="D39" s="289"/>
      <c r="E39" s="289"/>
      <c r="F39" s="289"/>
      <c r="G39" s="289"/>
      <c r="H39" s="290"/>
      <c r="I39" s="280"/>
      <c r="J39" s="280"/>
      <c r="K39" s="280"/>
    </row>
    <row r="40" spans="1:11" s="281" customFormat="1" ht="20.65" customHeight="1" x14ac:dyDescent="0.4">
      <c r="A40" s="291" t="s">
        <v>89</v>
      </c>
      <c r="B40" s="292"/>
      <c r="C40" s="292"/>
      <c r="D40" s="346"/>
      <c r="E40" s="347"/>
      <c r="F40" s="348"/>
      <c r="G40" s="296" t="s">
        <v>312</v>
      </c>
      <c r="H40" s="88"/>
      <c r="I40" s="280"/>
      <c r="J40" s="280"/>
      <c r="K40" s="280"/>
    </row>
    <row r="41" spans="1:11" s="281" customFormat="1" ht="20.65" customHeight="1" x14ac:dyDescent="0.4">
      <c r="A41" s="285" t="s">
        <v>89</v>
      </c>
      <c r="B41" s="293"/>
      <c r="C41" s="293"/>
      <c r="D41" s="326"/>
      <c r="E41" s="327"/>
      <c r="F41" s="328"/>
      <c r="G41" s="297" t="s">
        <v>312</v>
      </c>
      <c r="H41" s="89"/>
      <c r="I41" s="280"/>
      <c r="J41" s="280"/>
      <c r="K41" s="280"/>
    </row>
    <row r="42" spans="1:11" s="281" customFormat="1" ht="20.65" customHeight="1" x14ac:dyDescent="0.4">
      <c r="A42" s="285" t="s">
        <v>89</v>
      </c>
      <c r="B42" s="293"/>
      <c r="C42" s="293"/>
      <c r="D42" s="326"/>
      <c r="E42" s="327"/>
      <c r="F42" s="328"/>
      <c r="G42" s="297" t="s">
        <v>312</v>
      </c>
      <c r="H42" s="89"/>
      <c r="I42" s="280"/>
      <c r="J42" s="280"/>
      <c r="K42" s="280"/>
    </row>
    <row r="43" spans="1:11" s="281" customFormat="1" ht="20.65" customHeight="1" x14ac:dyDescent="0.4">
      <c r="A43" s="285" t="s">
        <v>89</v>
      </c>
      <c r="B43" s="293"/>
      <c r="C43" s="293"/>
      <c r="D43" s="326"/>
      <c r="E43" s="327"/>
      <c r="F43" s="328"/>
      <c r="G43" s="297" t="s">
        <v>312</v>
      </c>
      <c r="H43" s="89"/>
      <c r="I43" s="280"/>
      <c r="J43" s="280"/>
      <c r="K43" s="280"/>
    </row>
    <row r="44" spans="1:11" s="281" customFormat="1" ht="20.65" customHeight="1" thickBot="1" x14ac:dyDescent="0.45">
      <c r="A44" s="294" t="s">
        <v>89</v>
      </c>
      <c r="B44" s="295"/>
      <c r="C44" s="295"/>
      <c r="D44" s="329"/>
      <c r="E44" s="330"/>
      <c r="F44" s="331"/>
      <c r="G44" s="298" t="s">
        <v>312</v>
      </c>
      <c r="H44" s="90"/>
      <c r="I44" s="280"/>
      <c r="J44" s="280"/>
      <c r="K44" s="280"/>
    </row>
    <row r="45" spans="1:11" ht="6.6" customHeight="1" thickBot="1" x14ac:dyDescent="0.45"/>
    <row r="46" spans="1:11" ht="39.75" customHeight="1" x14ac:dyDescent="0.4">
      <c r="A46" s="147" t="s">
        <v>208</v>
      </c>
      <c r="B46" s="148"/>
      <c r="C46" s="141"/>
      <c r="D46" s="142" t="s">
        <v>207</v>
      </c>
      <c r="E46" s="147" t="s">
        <v>209</v>
      </c>
      <c r="F46" s="147" t="s">
        <v>210</v>
      </c>
      <c r="G46" s="147" t="s">
        <v>211</v>
      </c>
      <c r="H46" s="147" t="s">
        <v>414</v>
      </c>
      <c r="I46" s="147" t="s">
        <v>299</v>
      </c>
      <c r="J46" s="142" t="s">
        <v>329</v>
      </c>
      <c r="K46" s="5"/>
    </row>
    <row r="47" spans="1:11" ht="24" customHeight="1" x14ac:dyDescent="0.4">
      <c r="A47" s="149"/>
      <c r="B47" s="150"/>
      <c r="C47" s="151"/>
      <c r="D47" s="145" t="s">
        <v>141</v>
      </c>
      <c r="E47" s="152"/>
      <c r="F47" s="152"/>
      <c r="G47" s="307" t="s">
        <v>457</v>
      </c>
      <c r="H47" s="307" t="s">
        <v>457</v>
      </c>
      <c r="I47" s="149"/>
      <c r="J47" s="153"/>
      <c r="K47" s="5"/>
    </row>
    <row r="48" spans="1:11" ht="24" customHeight="1" thickBot="1" x14ac:dyDescent="0.45">
      <c r="A48" s="154"/>
      <c r="B48" s="155"/>
      <c r="C48" s="156"/>
      <c r="D48" s="144" t="s">
        <v>20</v>
      </c>
      <c r="E48" s="154"/>
      <c r="F48" s="154"/>
      <c r="G48" s="154"/>
      <c r="H48" s="154"/>
      <c r="I48" s="154"/>
      <c r="J48" s="157"/>
      <c r="K48" s="58"/>
    </row>
    <row r="49" spans="1:11" ht="241.15" customHeight="1" x14ac:dyDescent="0.4">
      <c r="A49" s="186">
        <v>1</v>
      </c>
      <c r="B49" s="187" t="s">
        <v>13</v>
      </c>
      <c r="C49" s="188"/>
      <c r="D49" s="189" t="s">
        <v>33</v>
      </c>
      <c r="E49" s="190" t="s">
        <v>212</v>
      </c>
      <c r="F49" s="265" t="str">
        <f>VLOOKUP($E49,プルダウンリスト!$E3:$J6,2,FALSE)</f>
        <v/>
      </c>
      <c r="G49" s="158" t="str">
        <f>VLOOKUP($E49,プルダウンリスト!$E3:$J6,3,FALSE)</f>
        <v/>
      </c>
      <c r="H49" s="158" t="str">
        <f>VLOOKUP($E49,プルダウンリスト!$E3:$J6,4,FALSE)</f>
        <v/>
      </c>
      <c r="I49" s="253" t="s">
        <v>418</v>
      </c>
      <c r="J49" s="299" t="s">
        <v>436</v>
      </c>
      <c r="K49" s="3"/>
    </row>
    <row r="50" spans="1:11" ht="173.65" customHeight="1" x14ac:dyDescent="0.4">
      <c r="A50" s="191">
        <v>2</v>
      </c>
      <c r="B50" s="192" t="s">
        <v>14</v>
      </c>
      <c r="C50" s="193"/>
      <c r="D50" s="194" t="s">
        <v>34</v>
      </c>
      <c r="E50" s="195" t="s">
        <v>212</v>
      </c>
      <c r="F50" s="266" t="str">
        <f>VLOOKUP($E50,プルダウンリスト!$E7:$J10,2,FALSE)</f>
        <v/>
      </c>
      <c r="G50" s="159" t="str">
        <f>VLOOKUP($E50,プルダウンリスト!$E7:$J10,3,FALSE)</f>
        <v/>
      </c>
      <c r="H50" s="159" t="str">
        <f>VLOOKUP($E50,プルダウンリスト!$E7:$J10,4,FALSE)</f>
        <v/>
      </c>
      <c r="I50" s="254" t="s">
        <v>418</v>
      </c>
      <c r="J50" s="194" t="s">
        <v>419</v>
      </c>
    </row>
    <row r="51" spans="1:11" ht="187.5" customHeight="1" thickBot="1" x14ac:dyDescent="0.45">
      <c r="A51" s="229">
        <v>3</v>
      </c>
      <c r="B51" s="233" t="s">
        <v>15</v>
      </c>
      <c r="C51" s="220" t="s">
        <v>35</v>
      </c>
      <c r="D51" s="230" t="s">
        <v>36</v>
      </c>
      <c r="E51" s="221" t="s">
        <v>212</v>
      </c>
      <c r="F51" s="267" t="str">
        <f>VLOOKUP($E51,プルダウンリスト!$E11:$J14,2,FALSE)</f>
        <v/>
      </c>
      <c r="G51" s="175" t="str">
        <f>VLOOKUP($E51,プルダウンリスト!$E11:$J14,3,FALSE)</f>
        <v/>
      </c>
      <c r="H51" s="175" t="str">
        <f>VLOOKUP($E51,プルダウンリスト!$E11:$J14,4,FALSE)</f>
        <v/>
      </c>
      <c r="I51" s="255" t="s">
        <v>418</v>
      </c>
      <c r="J51" s="255" t="s">
        <v>344</v>
      </c>
    </row>
    <row r="52" spans="1:11" ht="39.75" customHeight="1" x14ac:dyDescent="0.4">
      <c r="A52" s="147" t="s">
        <v>208</v>
      </c>
      <c r="B52" s="148"/>
      <c r="C52" s="141"/>
      <c r="D52" s="142" t="s">
        <v>32</v>
      </c>
      <c r="E52" s="170" t="s">
        <v>209</v>
      </c>
      <c r="F52" s="170" t="s">
        <v>210</v>
      </c>
      <c r="G52" s="170" t="s">
        <v>211</v>
      </c>
      <c r="H52" s="170" t="s">
        <v>414</v>
      </c>
      <c r="I52" s="147" t="s">
        <v>299</v>
      </c>
      <c r="J52" s="142" t="s">
        <v>329</v>
      </c>
      <c r="K52" s="5"/>
    </row>
    <row r="53" spans="1:11" ht="25.5" customHeight="1" thickBot="1" x14ac:dyDescent="0.45">
      <c r="A53" s="161"/>
      <c r="B53" s="155"/>
      <c r="C53" s="332" t="s">
        <v>21</v>
      </c>
      <c r="D53" s="333"/>
      <c r="E53" s="268"/>
      <c r="F53" s="171"/>
      <c r="G53" s="308" t="s">
        <v>457</v>
      </c>
      <c r="H53" s="309" t="s">
        <v>457</v>
      </c>
      <c r="I53" s="154"/>
      <c r="J53" s="157"/>
    </row>
    <row r="54" spans="1:11" ht="245.65" customHeight="1" x14ac:dyDescent="0.4">
      <c r="A54" s="201">
        <v>4</v>
      </c>
      <c r="B54" s="202" t="s">
        <v>13</v>
      </c>
      <c r="C54" s="203"/>
      <c r="D54" s="204" t="s">
        <v>37</v>
      </c>
      <c r="E54" s="205" t="s">
        <v>212</v>
      </c>
      <c r="F54" s="269" t="str">
        <f>VLOOKUP($E54,プルダウンリスト!$E16:$J21,2,FALSE)</f>
        <v/>
      </c>
      <c r="G54" s="162" t="str">
        <f>VLOOKUP($E54,プルダウンリスト!$E16:$J21,3,FALSE)</f>
        <v/>
      </c>
      <c r="H54" s="162" t="str">
        <f>VLOOKUP($E54,プルダウンリスト!$E16:$J21,4,FALSE)</f>
        <v/>
      </c>
      <c r="I54" s="256" t="s">
        <v>330</v>
      </c>
      <c r="J54" s="204" t="s">
        <v>345</v>
      </c>
    </row>
    <row r="55" spans="1:11" ht="275.64999999999998" customHeight="1" thickBot="1" x14ac:dyDescent="0.45">
      <c r="A55" s="206">
        <v>5</v>
      </c>
      <c r="B55" s="207" t="s">
        <v>14</v>
      </c>
      <c r="C55" s="208"/>
      <c r="D55" s="209" t="s">
        <v>38</v>
      </c>
      <c r="E55" s="210" t="s">
        <v>212</v>
      </c>
      <c r="F55" s="270" t="str">
        <f>VLOOKUP($E55,プルダウンリスト!$E22:$J28,2,FALSE)</f>
        <v/>
      </c>
      <c r="G55" s="163" t="str">
        <f>VLOOKUP($E55,プルダウンリスト!$E22:$J28,3,FALSE)</f>
        <v/>
      </c>
      <c r="H55" s="163" t="str">
        <f>VLOOKUP($E55,プルダウンリスト!$E22:$J28,4,FALSE)</f>
        <v/>
      </c>
      <c r="I55" s="256" t="s">
        <v>331</v>
      </c>
      <c r="J55" s="204" t="s">
        <v>346</v>
      </c>
    </row>
    <row r="56" spans="1:11" ht="39.75" customHeight="1" x14ac:dyDescent="0.4">
      <c r="A56" s="164" t="s">
        <v>208</v>
      </c>
      <c r="B56" s="148"/>
      <c r="C56" s="141"/>
      <c r="D56" s="142" t="s">
        <v>32</v>
      </c>
      <c r="E56" s="147" t="s">
        <v>209</v>
      </c>
      <c r="F56" s="147" t="s">
        <v>210</v>
      </c>
      <c r="G56" s="146" t="s">
        <v>211</v>
      </c>
      <c r="H56" s="147" t="s">
        <v>414</v>
      </c>
      <c r="I56" s="147" t="s">
        <v>299</v>
      </c>
      <c r="J56" s="142" t="s">
        <v>329</v>
      </c>
      <c r="K56" s="5"/>
    </row>
    <row r="57" spans="1:11" ht="19.5" customHeight="1" x14ac:dyDescent="0.4">
      <c r="A57" s="165"/>
      <c r="B57" s="165"/>
      <c r="C57" s="339" t="s">
        <v>22</v>
      </c>
      <c r="D57" s="342"/>
      <c r="E57" s="149"/>
      <c r="F57" s="152"/>
      <c r="G57" s="307" t="s">
        <v>457</v>
      </c>
      <c r="H57" s="340" t="s">
        <v>457</v>
      </c>
      <c r="I57" s="152"/>
      <c r="J57" s="145"/>
    </row>
    <row r="58" spans="1:11" ht="20.25" customHeight="1" thickBot="1" x14ac:dyDescent="0.45">
      <c r="A58" s="155"/>
      <c r="B58" s="155"/>
      <c r="C58" s="332" t="s">
        <v>23</v>
      </c>
      <c r="D58" s="333"/>
      <c r="E58" s="154"/>
      <c r="F58" s="161"/>
      <c r="G58" s="156"/>
      <c r="H58" s="341"/>
      <c r="I58" s="161"/>
      <c r="J58" s="144"/>
    </row>
    <row r="59" spans="1:11" ht="254.65" customHeight="1" x14ac:dyDescent="0.4">
      <c r="A59" s="211">
        <v>6</v>
      </c>
      <c r="B59" s="187" t="s">
        <v>13</v>
      </c>
      <c r="C59" s="188"/>
      <c r="D59" s="189" t="s">
        <v>39</v>
      </c>
      <c r="E59" s="190" t="s">
        <v>212</v>
      </c>
      <c r="F59" s="265" t="str">
        <f>VLOOKUP($E59,プルダウンリスト!$E30:$J33,2,FALSE)</f>
        <v/>
      </c>
      <c r="G59" s="166" t="str">
        <f>VLOOKUP($E59,プルダウンリスト!$E30:$J33,3,FALSE)</f>
        <v/>
      </c>
      <c r="H59" s="158" t="str">
        <f>VLOOKUP($E59,プルダウンリスト!$E30:$J33,4,FALSE)</f>
        <v/>
      </c>
      <c r="I59" s="253" t="s">
        <v>387</v>
      </c>
      <c r="J59" s="299" t="s">
        <v>427</v>
      </c>
    </row>
    <row r="60" spans="1:11" ht="187.5" x14ac:dyDescent="0.4">
      <c r="A60" s="212">
        <v>7</v>
      </c>
      <c r="B60" s="192" t="s">
        <v>14</v>
      </c>
      <c r="C60" s="193"/>
      <c r="D60" s="194" t="s">
        <v>40</v>
      </c>
      <c r="E60" s="195" t="s">
        <v>212</v>
      </c>
      <c r="F60" s="266" t="str">
        <f>VLOOKUP($E60,プルダウンリスト!$E34:$J37,2,FALSE)</f>
        <v/>
      </c>
      <c r="G60" s="167" t="str">
        <f>VLOOKUP($E60,プルダウンリスト!$E34:$J37,3,FALSE)</f>
        <v/>
      </c>
      <c r="H60" s="159" t="str">
        <f>VLOOKUP($E60,プルダウンリスト!$E34:$J37,4,FALSE)</f>
        <v/>
      </c>
      <c r="I60" s="254" t="s">
        <v>373</v>
      </c>
      <c r="J60" s="194" t="s">
        <v>347</v>
      </c>
    </row>
    <row r="61" spans="1:11" ht="202.15" customHeight="1" x14ac:dyDescent="0.4">
      <c r="A61" s="213">
        <v>8</v>
      </c>
      <c r="B61" s="202" t="s">
        <v>15</v>
      </c>
      <c r="C61" s="203"/>
      <c r="D61" s="204" t="s">
        <v>41</v>
      </c>
      <c r="E61" s="205" t="s">
        <v>212</v>
      </c>
      <c r="F61" s="269" t="str">
        <f>VLOOKUP($E61,プルダウンリスト!$E38:$J41,2,FALSE)</f>
        <v/>
      </c>
      <c r="G61" s="168" t="str">
        <f>VLOOKUP($E61,プルダウンリスト!$E38:$J41,3,FALSE)</f>
        <v/>
      </c>
      <c r="H61" s="162" t="str">
        <f>VLOOKUP($E61,プルダウンリスト!$E38:$J41,4,FALSE)</f>
        <v/>
      </c>
      <c r="I61" s="256" t="s">
        <v>374</v>
      </c>
      <c r="J61" s="204" t="s">
        <v>420</v>
      </c>
    </row>
    <row r="62" spans="1:11" ht="184.15" customHeight="1" x14ac:dyDescent="0.4">
      <c r="A62" s="212">
        <v>9</v>
      </c>
      <c r="B62" s="192" t="s">
        <v>24</v>
      </c>
      <c r="C62" s="193"/>
      <c r="D62" s="194" t="s">
        <v>42</v>
      </c>
      <c r="E62" s="195" t="s">
        <v>212</v>
      </c>
      <c r="F62" s="266" t="str">
        <f>VLOOKUP($E62,プルダウンリスト!$E42:$J45,2,FALSE)</f>
        <v/>
      </c>
      <c r="G62" s="167" t="str">
        <f>VLOOKUP($E62,プルダウンリスト!$E42:$J45,3,FALSE)</f>
        <v/>
      </c>
      <c r="H62" s="159" t="str">
        <f>VLOOKUP($E62,プルダウンリスト!$E42:$J45,4,FALSE)</f>
        <v/>
      </c>
      <c r="I62" s="254" t="s">
        <v>375</v>
      </c>
      <c r="J62" s="300" t="s">
        <v>437</v>
      </c>
    </row>
    <row r="63" spans="1:11" ht="226.9" customHeight="1" x14ac:dyDescent="0.4">
      <c r="A63" s="212">
        <v>10</v>
      </c>
      <c r="B63" s="192" t="s">
        <v>25</v>
      </c>
      <c r="C63" s="193"/>
      <c r="D63" s="194" t="s">
        <v>43</v>
      </c>
      <c r="E63" s="195" t="s">
        <v>212</v>
      </c>
      <c r="F63" s="266" t="str">
        <f>VLOOKUP($E63,プルダウンリスト!$E46:$J49,2,FALSE)</f>
        <v/>
      </c>
      <c r="G63" s="167" t="str">
        <f>VLOOKUP($E63,プルダウンリスト!$E46:$J49,3,FALSE)</f>
        <v/>
      </c>
      <c r="H63" s="159" t="str">
        <f>VLOOKUP($E63,プルダウンリスト!$E46:$J49,4,FALSE)</f>
        <v/>
      </c>
      <c r="I63" s="254" t="s">
        <v>351</v>
      </c>
      <c r="J63" s="300" t="s">
        <v>438</v>
      </c>
    </row>
    <row r="64" spans="1:11" ht="187.5" customHeight="1" thickBot="1" x14ac:dyDescent="0.45">
      <c r="A64" s="232">
        <v>11</v>
      </c>
      <c r="B64" s="233" t="s">
        <v>16</v>
      </c>
      <c r="C64" s="220"/>
      <c r="D64" s="230" t="s">
        <v>44</v>
      </c>
      <c r="E64" s="221" t="s">
        <v>212</v>
      </c>
      <c r="F64" s="267" t="str">
        <f>VLOOKUP($E64,プルダウンリスト!$E50:$J53,2,FALSE)</f>
        <v/>
      </c>
      <c r="G64" s="234" t="str">
        <f>VLOOKUP($E64,プルダウンリスト!$E50:$J53,3,FALSE)</f>
        <v/>
      </c>
      <c r="H64" s="175" t="str">
        <f>VLOOKUP($E64,プルダウンリスト!$E50:$J53,4,FALSE)</f>
        <v/>
      </c>
      <c r="I64" s="255" t="s">
        <v>421</v>
      </c>
      <c r="J64" s="301" t="s">
        <v>439</v>
      </c>
    </row>
    <row r="65" spans="1:11" ht="39.75" customHeight="1" x14ac:dyDescent="0.4">
      <c r="A65" s="147" t="s">
        <v>208</v>
      </c>
      <c r="B65" s="141"/>
      <c r="C65" s="141"/>
      <c r="D65" s="146" t="s">
        <v>32</v>
      </c>
      <c r="E65" s="147" t="s">
        <v>209</v>
      </c>
      <c r="F65" s="146" t="s">
        <v>210</v>
      </c>
      <c r="G65" s="147" t="s">
        <v>211</v>
      </c>
      <c r="H65" s="147" t="s">
        <v>414</v>
      </c>
      <c r="I65" s="147" t="s">
        <v>299</v>
      </c>
      <c r="J65" s="142" t="s">
        <v>329</v>
      </c>
      <c r="K65" s="5"/>
    </row>
    <row r="66" spans="1:11" ht="40.15" customHeight="1" thickBot="1" x14ac:dyDescent="0.45">
      <c r="A66" s="161"/>
      <c r="B66" s="143"/>
      <c r="C66" s="332" t="s">
        <v>143</v>
      </c>
      <c r="D66" s="332"/>
      <c r="E66" s="161"/>
      <c r="F66" s="143"/>
      <c r="G66" s="308" t="s">
        <v>457</v>
      </c>
      <c r="H66" s="309" t="s">
        <v>457</v>
      </c>
      <c r="I66" s="154"/>
      <c r="J66" s="157"/>
    </row>
    <row r="67" spans="1:11" ht="256.89999999999998" customHeight="1" x14ac:dyDescent="0.4">
      <c r="A67" s="196">
        <v>12</v>
      </c>
      <c r="B67" s="197" t="s">
        <v>13</v>
      </c>
      <c r="C67" s="198"/>
      <c r="D67" s="198" t="s">
        <v>45</v>
      </c>
      <c r="E67" s="200" t="s">
        <v>212</v>
      </c>
      <c r="F67" s="271" t="str">
        <f>VLOOKUP($E67,プルダウンリスト!$E56:$J59,2,FALSE)</f>
        <v/>
      </c>
      <c r="G67" s="160" t="str">
        <f>VLOOKUP($E67,プルダウンリスト!$E56:$J59,3,FALSE)</f>
        <v/>
      </c>
      <c r="H67" s="172" t="str">
        <f>VLOOKUP($E67,プルダウンリスト!$E56:$J59,4,FALSE)</f>
        <v/>
      </c>
      <c r="I67" s="257" t="s">
        <v>352</v>
      </c>
      <c r="J67" s="302" t="s">
        <v>448</v>
      </c>
    </row>
    <row r="68" spans="1:11" ht="200.65" customHeight="1" x14ac:dyDescent="0.4">
      <c r="A68" s="191">
        <v>13</v>
      </c>
      <c r="B68" s="192" t="s">
        <v>14</v>
      </c>
      <c r="C68" s="193"/>
      <c r="D68" s="193" t="s">
        <v>46</v>
      </c>
      <c r="E68" s="195" t="s">
        <v>212</v>
      </c>
      <c r="F68" s="272" t="str">
        <f>VLOOKUP($E68,プルダウンリスト!$E60:$J62,2,FALSE)</f>
        <v/>
      </c>
      <c r="G68" s="159" t="str">
        <f>VLOOKUP($E68,プルダウンリスト!$E60:$J62,3,FALSE)</f>
        <v/>
      </c>
      <c r="H68" s="173" t="str">
        <f>VLOOKUP($E68,プルダウンリスト!$E60:$J62,4,FALSE)</f>
        <v/>
      </c>
      <c r="I68" s="254" t="s">
        <v>353</v>
      </c>
      <c r="J68" s="194" t="s">
        <v>309</v>
      </c>
    </row>
    <row r="69" spans="1:11" ht="162.4" customHeight="1" x14ac:dyDescent="0.4">
      <c r="A69" s="191">
        <v>14</v>
      </c>
      <c r="B69" s="192" t="s">
        <v>15</v>
      </c>
      <c r="C69" s="193" t="s">
        <v>35</v>
      </c>
      <c r="D69" s="193" t="s">
        <v>47</v>
      </c>
      <c r="E69" s="195" t="s">
        <v>212</v>
      </c>
      <c r="F69" s="272" t="str">
        <f>VLOOKUP($E69,プルダウンリスト!$E63:$J65,2,FALSE)</f>
        <v/>
      </c>
      <c r="G69" s="159" t="str">
        <f>VLOOKUP($E69,プルダウンリスト!$E63:$J65,3,FALSE)</f>
        <v/>
      </c>
      <c r="H69" s="173" t="str">
        <f>VLOOKUP($E69,プルダウンリスト!$E63:$J65,4,FALSE)</f>
        <v/>
      </c>
      <c r="I69" s="254" t="s">
        <v>311</v>
      </c>
      <c r="J69" s="194" t="s">
        <v>310</v>
      </c>
    </row>
    <row r="70" spans="1:11" ht="166.9" customHeight="1" thickBot="1" x14ac:dyDescent="0.45">
      <c r="A70" s="206">
        <v>15</v>
      </c>
      <c r="B70" s="207" t="s">
        <v>24</v>
      </c>
      <c r="C70" s="208"/>
      <c r="D70" s="208" t="s">
        <v>48</v>
      </c>
      <c r="E70" s="210" t="s">
        <v>212</v>
      </c>
      <c r="F70" s="273" t="str">
        <f>VLOOKUP($E70,プルダウンリスト!$E66:$J69,2,FALSE)</f>
        <v/>
      </c>
      <c r="G70" s="163" t="str">
        <f>VLOOKUP($E70,プルダウンリスト!$E66:$J69,3,FALSE)</f>
        <v/>
      </c>
      <c r="H70" s="174" t="str">
        <f>VLOOKUP($E70,プルダウンリスト!$E66:$J69,4,FALSE)</f>
        <v/>
      </c>
      <c r="I70" s="257" t="s">
        <v>349</v>
      </c>
      <c r="J70" s="199" t="s">
        <v>348</v>
      </c>
    </row>
    <row r="71" spans="1:11" ht="39.75" customHeight="1" x14ac:dyDescent="0.4">
      <c r="A71" s="147" t="s">
        <v>208</v>
      </c>
      <c r="B71" s="141"/>
      <c r="C71" s="141"/>
      <c r="D71" s="146" t="s">
        <v>32</v>
      </c>
      <c r="E71" s="147" t="s">
        <v>209</v>
      </c>
      <c r="F71" s="146" t="s">
        <v>210</v>
      </c>
      <c r="G71" s="147" t="s">
        <v>211</v>
      </c>
      <c r="H71" s="147" t="s">
        <v>414</v>
      </c>
      <c r="I71" s="147" t="s">
        <v>299</v>
      </c>
      <c r="J71" s="142" t="s">
        <v>329</v>
      </c>
      <c r="K71" s="5"/>
    </row>
    <row r="72" spans="1:11" ht="21" customHeight="1" thickBot="1" x14ac:dyDescent="0.45">
      <c r="A72" s="161"/>
      <c r="B72" s="143"/>
      <c r="C72" s="332" t="s">
        <v>28</v>
      </c>
      <c r="D72" s="332"/>
      <c r="E72" s="161"/>
      <c r="F72" s="143"/>
      <c r="G72" s="308" t="s">
        <v>457</v>
      </c>
      <c r="H72" s="309" t="s">
        <v>457</v>
      </c>
      <c r="I72" s="154"/>
      <c r="J72" s="157"/>
    </row>
    <row r="73" spans="1:11" ht="122.65" customHeight="1" x14ac:dyDescent="0.4">
      <c r="A73" s="196">
        <v>16</v>
      </c>
      <c r="B73" s="197" t="s">
        <v>13</v>
      </c>
      <c r="C73" s="198"/>
      <c r="D73" s="198" t="s">
        <v>49</v>
      </c>
      <c r="E73" s="200" t="s">
        <v>212</v>
      </c>
      <c r="F73" s="271" t="str">
        <f>VLOOKUP($E73,プルダウンリスト!$E71:$J74,2,FALSE)</f>
        <v/>
      </c>
      <c r="G73" s="160" t="str">
        <f>VLOOKUP($E73,プルダウンリスト!$E71:$J74,3,FALSE)</f>
        <v/>
      </c>
      <c r="H73" s="172" t="str">
        <f>VLOOKUP($E73,プルダウンリスト!$E71:$J74,4,FALSE)</f>
        <v/>
      </c>
      <c r="I73" s="253" t="s">
        <v>332</v>
      </c>
      <c r="J73" s="189" t="s">
        <v>376</v>
      </c>
    </row>
    <row r="74" spans="1:11" ht="131.65" customHeight="1" x14ac:dyDescent="0.4">
      <c r="A74" s="191">
        <v>17</v>
      </c>
      <c r="B74" s="192" t="s">
        <v>14</v>
      </c>
      <c r="C74" s="193"/>
      <c r="D74" s="193" t="s">
        <v>50</v>
      </c>
      <c r="E74" s="195" t="s">
        <v>212</v>
      </c>
      <c r="F74" s="272" t="str">
        <f>VLOOKUP($E74,プルダウンリスト!$E75:$J78,2,FALSE)</f>
        <v/>
      </c>
      <c r="G74" s="159" t="str">
        <f>VLOOKUP($E74,プルダウンリスト!$E75:$J78,3,FALSE)</f>
        <v/>
      </c>
      <c r="H74" s="173" t="str">
        <f>VLOOKUP($E74,プルダウンリスト!$E75:$J78,4,FALSE)</f>
        <v/>
      </c>
      <c r="I74" s="254" t="s">
        <v>395</v>
      </c>
      <c r="J74" s="194" t="s">
        <v>377</v>
      </c>
    </row>
    <row r="75" spans="1:11" ht="148.9" customHeight="1" x14ac:dyDescent="0.4">
      <c r="A75" s="191">
        <v>18</v>
      </c>
      <c r="B75" s="192" t="s">
        <v>15</v>
      </c>
      <c r="C75" s="193"/>
      <c r="D75" s="193" t="s">
        <v>51</v>
      </c>
      <c r="E75" s="195" t="s">
        <v>212</v>
      </c>
      <c r="F75" s="272" t="str">
        <f>VLOOKUP($E75,プルダウンリスト!$E79:$J82,2,FALSE)</f>
        <v/>
      </c>
      <c r="G75" s="159" t="str">
        <f>VLOOKUP($E75,プルダウンリスト!$E79:$J82,3,FALSE)</f>
        <v/>
      </c>
      <c r="H75" s="173" t="str">
        <f>VLOOKUP($E75,プルダウンリスト!$E79:$J82,4,FALSE)</f>
        <v/>
      </c>
      <c r="I75" s="254" t="s">
        <v>396</v>
      </c>
      <c r="J75" s="194" t="s">
        <v>378</v>
      </c>
    </row>
    <row r="76" spans="1:11" ht="189" customHeight="1" thickBot="1" x14ac:dyDescent="0.45">
      <c r="A76" s="206">
        <v>19</v>
      </c>
      <c r="B76" s="207" t="s">
        <v>3</v>
      </c>
      <c r="C76" s="208"/>
      <c r="D76" s="208" t="s">
        <v>52</v>
      </c>
      <c r="E76" s="210" t="s">
        <v>212</v>
      </c>
      <c r="F76" s="273" t="str">
        <f>VLOOKUP($E76,プルダウンリスト!$E83:$J86,2,FALSE)</f>
        <v/>
      </c>
      <c r="G76" s="163" t="str">
        <f>VLOOKUP($E76,プルダウンリスト!$E83:$J86,3,FALSE)</f>
        <v/>
      </c>
      <c r="H76" s="174" t="str">
        <f>VLOOKUP($E76,プルダウンリスト!$E83:$J86,4,FALSE)</f>
        <v/>
      </c>
      <c r="I76" s="255" t="s">
        <v>354</v>
      </c>
      <c r="J76" s="230" t="s">
        <v>333</v>
      </c>
    </row>
    <row r="77" spans="1:11" ht="39.75" customHeight="1" x14ac:dyDescent="0.4">
      <c r="A77" s="147" t="s">
        <v>208</v>
      </c>
      <c r="B77" s="148"/>
      <c r="C77" s="141"/>
      <c r="D77" s="142" t="s">
        <v>32</v>
      </c>
      <c r="E77" s="146" t="s">
        <v>209</v>
      </c>
      <c r="F77" s="147" t="s">
        <v>210</v>
      </c>
      <c r="G77" s="146" t="s">
        <v>211</v>
      </c>
      <c r="H77" s="147" t="s">
        <v>414</v>
      </c>
      <c r="I77" s="147" t="s">
        <v>299</v>
      </c>
      <c r="J77" s="142" t="s">
        <v>329</v>
      </c>
      <c r="K77" s="5"/>
    </row>
    <row r="78" spans="1:11" ht="39.4" customHeight="1" thickBot="1" x14ac:dyDescent="0.45">
      <c r="A78" s="161"/>
      <c r="B78" s="155"/>
      <c r="C78" s="332" t="s">
        <v>415</v>
      </c>
      <c r="D78" s="333"/>
      <c r="E78" s="143"/>
      <c r="F78" s="161"/>
      <c r="G78" s="308" t="s">
        <v>457</v>
      </c>
      <c r="H78" s="309" t="s">
        <v>457</v>
      </c>
      <c r="I78" s="154"/>
      <c r="J78" s="157"/>
    </row>
    <row r="79" spans="1:11" ht="235.9" customHeight="1" x14ac:dyDescent="0.4">
      <c r="A79" s="186">
        <v>20</v>
      </c>
      <c r="B79" s="202" t="s">
        <v>13</v>
      </c>
      <c r="C79" s="203"/>
      <c r="D79" s="204" t="s">
        <v>53</v>
      </c>
      <c r="E79" s="214" t="s">
        <v>212</v>
      </c>
      <c r="F79" s="269" t="str">
        <f>VLOOKUP($E79,プルダウンリスト!$E88:$J92,2,FALSE)</f>
        <v/>
      </c>
      <c r="G79" s="168" t="str">
        <f>VLOOKUP($E79,プルダウンリスト!$E88:$J92,3,FALSE)</f>
        <v/>
      </c>
      <c r="H79" s="162" t="str">
        <f>VLOOKUP($E79,プルダウンリスト!$E88:$J92,4,FALSE)</f>
        <v/>
      </c>
      <c r="I79" s="253" t="s">
        <v>422</v>
      </c>
      <c r="J79" s="299" t="s">
        <v>440</v>
      </c>
    </row>
    <row r="80" spans="1:11" ht="234" customHeight="1" x14ac:dyDescent="0.4">
      <c r="A80" s="191">
        <v>21</v>
      </c>
      <c r="B80" s="192" t="s">
        <v>1</v>
      </c>
      <c r="C80" s="193"/>
      <c r="D80" s="194" t="s">
        <v>54</v>
      </c>
      <c r="E80" s="215" t="s">
        <v>212</v>
      </c>
      <c r="F80" s="266" t="str">
        <f>VLOOKUP($E80,プルダウンリスト!$E93:$J95,2,FALSE)</f>
        <v/>
      </c>
      <c r="G80" s="167" t="str">
        <f>VLOOKUP($E80,プルダウンリスト!$E93:$J95,3,FALSE)</f>
        <v/>
      </c>
      <c r="H80" s="159" t="str">
        <f>VLOOKUP($E80,プルダウンリスト!$E93:$J95,4,FALSE)</f>
        <v/>
      </c>
      <c r="I80" s="254" t="s">
        <v>379</v>
      </c>
      <c r="J80" s="302" t="s">
        <v>441</v>
      </c>
    </row>
    <row r="81" spans="1:11" ht="194.65" customHeight="1" x14ac:dyDescent="0.4">
      <c r="A81" s="191">
        <v>22</v>
      </c>
      <c r="B81" s="192" t="s">
        <v>2</v>
      </c>
      <c r="C81" s="193"/>
      <c r="D81" s="194" t="s">
        <v>453</v>
      </c>
      <c r="E81" s="215" t="s">
        <v>212</v>
      </c>
      <c r="F81" s="266" t="str">
        <f>VLOOKUP($E81,プルダウンリスト!$E96:$J100,2,FALSE)</f>
        <v/>
      </c>
      <c r="G81" s="167" t="str">
        <f>VLOOKUP($E81,プルダウンリスト!$E96:$J100,3,FALSE)</f>
        <v/>
      </c>
      <c r="H81" s="159" t="str">
        <f>VLOOKUP($E81,プルダウンリスト!$E96:$J100,4,FALSE)</f>
        <v/>
      </c>
      <c r="I81" s="254" t="s">
        <v>397</v>
      </c>
      <c r="J81" s="195" t="s">
        <v>454</v>
      </c>
    </row>
    <row r="82" spans="1:11" ht="143.65" customHeight="1" x14ac:dyDescent="0.4">
      <c r="A82" s="191">
        <v>23</v>
      </c>
      <c r="B82" s="192" t="s">
        <v>3</v>
      </c>
      <c r="C82" s="193"/>
      <c r="D82" s="194" t="s">
        <v>55</v>
      </c>
      <c r="E82" s="215" t="s">
        <v>212</v>
      </c>
      <c r="F82" s="266" t="str">
        <f>VLOOKUP($E82,プルダウンリスト!$E101:$J104,2,FALSE)</f>
        <v/>
      </c>
      <c r="G82" s="167" t="str">
        <f>VLOOKUP($E82,プルダウンリスト!$E101:$J104,3,FALSE)</f>
        <v/>
      </c>
      <c r="H82" s="159" t="str">
        <f>VLOOKUP($E82,プルダウンリスト!$E101:$J104,4,FALSE)</f>
        <v/>
      </c>
      <c r="I82" s="254" t="s">
        <v>380</v>
      </c>
      <c r="J82" s="195" t="s">
        <v>355</v>
      </c>
    </row>
    <row r="83" spans="1:11" ht="148.5" customHeight="1" thickBot="1" x14ac:dyDescent="0.45">
      <c r="A83" s="228">
        <v>24</v>
      </c>
      <c r="B83" s="197" t="s">
        <v>4</v>
      </c>
      <c r="C83" s="198"/>
      <c r="D83" s="199" t="s">
        <v>56</v>
      </c>
      <c r="E83" s="216" t="s">
        <v>212</v>
      </c>
      <c r="F83" s="274" t="str">
        <f>VLOOKUP($E83,プルダウンリスト!$E105:$J110,2,FALSE)</f>
        <v/>
      </c>
      <c r="G83" s="169" t="str">
        <f>VLOOKUP($E83,プルダウンリスト!$E105:$J110,3,FALSE)</f>
        <v/>
      </c>
      <c r="H83" s="160" t="str">
        <f>VLOOKUP($E83,プルダウンリスト!$E105:$J110,4,FALSE)</f>
        <v/>
      </c>
      <c r="I83" s="255" t="s">
        <v>350</v>
      </c>
      <c r="J83" s="257" t="s">
        <v>369</v>
      </c>
    </row>
    <row r="84" spans="1:11" ht="39.75" customHeight="1" x14ac:dyDescent="0.4">
      <c r="A84" s="147" t="s">
        <v>208</v>
      </c>
      <c r="B84" s="141"/>
      <c r="C84" s="141"/>
      <c r="D84" s="146" t="s">
        <v>32</v>
      </c>
      <c r="E84" s="147" t="s">
        <v>209</v>
      </c>
      <c r="F84" s="146" t="s">
        <v>210</v>
      </c>
      <c r="G84" s="147" t="s">
        <v>211</v>
      </c>
      <c r="H84" s="147" t="s">
        <v>414</v>
      </c>
      <c r="I84" s="147" t="s">
        <v>299</v>
      </c>
      <c r="J84" s="142" t="s">
        <v>329</v>
      </c>
      <c r="K84" s="5"/>
    </row>
    <row r="85" spans="1:11" ht="22.5" customHeight="1" x14ac:dyDescent="0.4">
      <c r="A85" s="152"/>
      <c r="B85" s="151"/>
      <c r="C85" s="339" t="s">
        <v>148</v>
      </c>
      <c r="D85" s="339"/>
      <c r="E85" s="152"/>
      <c r="F85" s="282"/>
      <c r="G85" s="307" t="s">
        <v>457</v>
      </c>
      <c r="H85" s="337" t="s">
        <v>457</v>
      </c>
      <c r="I85" s="149"/>
      <c r="J85" s="153"/>
    </row>
    <row r="86" spans="1:11" ht="22.5" customHeight="1" thickBot="1" x14ac:dyDescent="0.45">
      <c r="A86" s="161"/>
      <c r="B86" s="143"/>
      <c r="C86" s="332" t="s">
        <v>26</v>
      </c>
      <c r="D86" s="332"/>
      <c r="E86" s="161"/>
      <c r="F86" s="143"/>
      <c r="G86" s="161"/>
      <c r="H86" s="338"/>
      <c r="I86" s="154"/>
      <c r="J86" s="157"/>
    </row>
    <row r="87" spans="1:11" ht="220.9" customHeight="1" x14ac:dyDescent="0.4">
      <c r="A87" s="196">
        <v>25</v>
      </c>
      <c r="B87" s="197" t="s">
        <v>13</v>
      </c>
      <c r="C87" s="198"/>
      <c r="D87" s="198" t="s">
        <v>57</v>
      </c>
      <c r="E87" s="200" t="s">
        <v>212</v>
      </c>
      <c r="F87" s="271" t="str">
        <f>VLOOKUP($E87,プルダウンリスト!$E112:$J114,2,FALSE)</f>
        <v/>
      </c>
      <c r="G87" s="160" t="str">
        <f>VLOOKUP($E87,プルダウンリスト!$E112:$J114,3,FALSE)</f>
        <v/>
      </c>
      <c r="H87" s="172" t="str">
        <f>VLOOKUP($E87,プルダウンリスト!$E112:$J114,4,FALSE)</f>
        <v/>
      </c>
      <c r="I87" s="258" t="s">
        <v>356</v>
      </c>
      <c r="J87" s="303" t="s">
        <v>429</v>
      </c>
    </row>
    <row r="88" spans="1:11" ht="142.9" customHeight="1" x14ac:dyDescent="0.4">
      <c r="A88" s="191">
        <v>26</v>
      </c>
      <c r="B88" s="192" t="s">
        <v>1</v>
      </c>
      <c r="C88" s="193"/>
      <c r="D88" s="193" t="s">
        <v>58</v>
      </c>
      <c r="E88" s="195" t="s">
        <v>212</v>
      </c>
      <c r="F88" s="272" t="str">
        <f>VLOOKUP($E88,プルダウンリスト!$E115:$J118,2,FALSE)</f>
        <v/>
      </c>
      <c r="G88" s="159" t="str">
        <f>VLOOKUP($E88,プルダウンリスト!$E115:$J118,3,FALSE)</f>
        <v/>
      </c>
      <c r="H88" s="173" t="str">
        <f>VLOOKUP($E88,プルダウンリスト!$E115:$J118,4,FALSE)</f>
        <v/>
      </c>
      <c r="I88" s="259" t="s">
        <v>398</v>
      </c>
      <c r="J88" s="304" t="s">
        <v>428</v>
      </c>
    </row>
    <row r="89" spans="1:11" ht="243" customHeight="1" thickBot="1" x14ac:dyDescent="0.45">
      <c r="A89" s="206">
        <v>27</v>
      </c>
      <c r="B89" s="207" t="s">
        <v>15</v>
      </c>
      <c r="C89" s="208"/>
      <c r="D89" s="208" t="s">
        <v>59</v>
      </c>
      <c r="E89" s="210" t="s">
        <v>212</v>
      </c>
      <c r="F89" s="273" t="str">
        <f>VLOOKUP($E89,プルダウンリスト!$E119:$J123,2,FALSE)</f>
        <v/>
      </c>
      <c r="G89" s="163" t="str">
        <f>VLOOKUP($E89,プルダウンリスト!$E119:$J123,3,FALSE)</f>
        <v/>
      </c>
      <c r="H89" s="174" t="str">
        <f>VLOOKUP($E89,プルダウンリスト!$E116:$J119,4,FALSE)</f>
        <v/>
      </c>
      <c r="I89" s="258" t="s">
        <v>357</v>
      </c>
      <c r="J89" s="305" t="s">
        <v>428</v>
      </c>
    </row>
    <row r="90" spans="1:11" ht="39.75" customHeight="1" x14ac:dyDescent="0.4">
      <c r="A90" s="147" t="s">
        <v>208</v>
      </c>
      <c r="B90" s="141"/>
      <c r="C90" s="141"/>
      <c r="D90" s="146" t="s">
        <v>32</v>
      </c>
      <c r="E90" s="147" t="s">
        <v>209</v>
      </c>
      <c r="F90" s="146" t="s">
        <v>210</v>
      </c>
      <c r="G90" s="147" t="s">
        <v>211</v>
      </c>
      <c r="H90" s="147" t="s">
        <v>414</v>
      </c>
      <c r="I90" s="147" t="s">
        <v>299</v>
      </c>
      <c r="J90" s="142" t="s">
        <v>329</v>
      </c>
      <c r="K90" s="5"/>
    </row>
    <row r="91" spans="1:11" ht="20.25" customHeight="1" thickBot="1" x14ac:dyDescent="0.45">
      <c r="A91" s="161"/>
      <c r="B91" s="143"/>
      <c r="C91" s="332" t="s">
        <v>147</v>
      </c>
      <c r="D91" s="332"/>
      <c r="E91" s="161"/>
      <c r="F91" s="143"/>
      <c r="G91" s="308" t="s">
        <v>457</v>
      </c>
      <c r="H91" s="309" t="s">
        <v>457</v>
      </c>
      <c r="I91" s="154"/>
      <c r="J91" s="157"/>
    </row>
    <row r="92" spans="1:11" ht="129" customHeight="1" x14ac:dyDescent="0.4">
      <c r="A92" s="196">
        <v>28</v>
      </c>
      <c r="B92" s="217" t="s">
        <v>13</v>
      </c>
      <c r="C92" s="198"/>
      <c r="D92" s="198" t="s">
        <v>60</v>
      </c>
      <c r="E92" s="200" t="s">
        <v>212</v>
      </c>
      <c r="F92" s="271" t="str">
        <f>VLOOKUP($E92,プルダウンリスト!$E125:$J128,2,FALSE)</f>
        <v/>
      </c>
      <c r="G92" s="160" t="str">
        <f>VLOOKUP($E92,プルダウンリスト!$E125:$J128,3,FALSE)</f>
        <v/>
      </c>
      <c r="H92" s="172" t="str">
        <f>VLOOKUP($E92,プルダウンリスト!$E125:$J128,4,FALSE)</f>
        <v/>
      </c>
      <c r="I92" s="257" t="s">
        <v>399</v>
      </c>
      <c r="J92" s="300" t="s">
        <v>428</v>
      </c>
    </row>
    <row r="93" spans="1:11" ht="127.15" customHeight="1" x14ac:dyDescent="0.4">
      <c r="A93" s="191">
        <v>29</v>
      </c>
      <c r="B93" s="218" t="s">
        <v>14</v>
      </c>
      <c r="C93" s="193" t="s">
        <v>367</v>
      </c>
      <c r="D93" s="193" t="s">
        <v>61</v>
      </c>
      <c r="E93" s="195" t="s">
        <v>212</v>
      </c>
      <c r="F93" s="272" t="str">
        <f>VLOOKUP($E93,プルダウンリスト!$E129:$J132,2,FALSE)</f>
        <v/>
      </c>
      <c r="G93" s="159" t="str">
        <f>VLOOKUP($E93,プルダウンリスト!$E129:$J132,3,FALSE)</f>
        <v/>
      </c>
      <c r="H93" s="173" t="str">
        <f>VLOOKUP($E93,プルダウンリスト!$E129:$J132,4,FALSE)</f>
        <v/>
      </c>
      <c r="I93" s="260" t="s">
        <v>399</v>
      </c>
      <c r="J93" s="300" t="s">
        <v>428</v>
      </c>
    </row>
    <row r="94" spans="1:11" ht="124.15" customHeight="1" x14ac:dyDescent="0.4">
      <c r="A94" s="191">
        <v>30</v>
      </c>
      <c r="B94" s="218" t="s">
        <v>15</v>
      </c>
      <c r="C94" s="193" t="s">
        <v>368</v>
      </c>
      <c r="D94" s="203" t="s">
        <v>62</v>
      </c>
      <c r="E94" s="195" t="s">
        <v>212</v>
      </c>
      <c r="F94" s="272" t="str">
        <f>VLOOKUP($E94,プルダウンリスト!$E133:$J136,2,FALSE)</f>
        <v/>
      </c>
      <c r="G94" s="159" t="str">
        <f>VLOOKUP($E94,プルダウンリスト!$E133:$J136,3,FALSE)</f>
        <v/>
      </c>
      <c r="H94" s="173" t="str">
        <f>VLOOKUP($E94,プルダウンリスト!$E133:$J136,4,FALSE)</f>
        <v/>
      </c>
      <c r="I94" s="260" t="s">
        <v>399</v>
      </c>
      <c r="J94" s="300" t="s">
        <v>428</v>
      </c>
    </row>
    <row r="95" spans="1:11" ht="129.4" customHeight="1" thickBot="1" x14ac:dyDescent="0.45">
      <c r="A95" s="206">
        <v>31</v>
      </c>
      <c r="B95" s="219" t="s">
        <v>24</v>
      </c>
      <c r="C95" s="208"/>
      <c r="D95" s="220" t="s">
        <v>63</v>
      </c>
      <c r="E95" s="221" t="s">
        <v>212</v>
      </c>
      <c r="F95" s="275" t="str">
        <f>VLOOKUP($E95,プルダウンリスト!$E137:$J140,2,FALSE)</f>
        <v/>
      </c>
      <c r="G95" s="175" t="str">
        <f>VLOOKUP($E95,プルダウンリスト!$E137:$J140,3,FALSE)</f>
        <v/>
      </c>
      <c r="H95" s="176" t="str">
        <f>VLOOKUP($E95,プルダウンリスト!$E137:$J140,4,FALSE)</f>
        <v/>
      </c>
      <c r="I95" s="261" t="s">
        <v>399</v>
      </c>
      <c r="J95" s="301" t="s">
        <v>428</v>
      </c>
    </row>
    <row r="96" spans="1:11" ht="39.75" customHeight="1" x14ac:dyDescent="0.4">
      <c r="A96" s="147" t="s">
        <v>208</v>
      </c>
      <c r="B96" s="148"/>
      <c r="C96" s="141"/>
      <c r="D96" s="142" t="s">
        <v>32</v>
      </c>
      <c r="E96" s="146" t="s">
        <v>209</v>
      </c>
      <c r="F96" s="147" t="s">
        <v>210</v>
      </c>
      <c r="G96" s="146" t="s">
        <v>211</v>
      </c>
      <c r="H96" s="147" t="s">
        <v>414</v>
      </c>
      <c r="I96" s="147" t="s">
        <v>299</v>
      </c>
      <c r="J96" s="142" t="s">
        <v>329</v>
      </c>
      <c r="K96" s="5"/>
    </row>
    <row r="97" spans="1:11" ht="20.25" customHeight="1" thickBot="1" x14ac:dyDescent="0.45">
      <c r="A97" s="161"/>
      <c r="B97" s="155"/>
      <c r="C97" s="332" t="s">
        <v>146</v>
      </c>
      <c r="D97" s="333"/>
      <c r="E97" s="143"/>
      <c r="F97" s="161"/>
      <c r="G97" s="308" t="s">
        <v>457</v>
      </c>
      <c r="H97" s="309" t="s">
        <v>457</v>
      </c>
      <c r="I97" s="154"/>
      <c r="J97" s="157"/>
    </row>
    <row r="98" spans="1:11" ht="169.15" customHeight="1" x14ac:dyDescent="0.4">
      <c r="A98" s="186">
        <v>32</v>
      </c>
      <c r="B98" s="236" t="s">
        <v>0</v>
      </c>
      <c r="C98" s="237"/>
      <c r="D98" s="238" t="s">
        <v>64</v>
      </c>
      <c r="E98" s="239" t="s">
        <v>212</v>
      </c>
      <c r="F98" s="276" t="str">
        <f>VLOOKUP($E98,プルダウンリスト!$E143:$J146,2,FALSE)</f>
        <v/>
      </c>
      <c r="G98" s="240" t="str">
        <f>VLOOKUP($E98,プルダウンリスト!$E143:$J146,3,FALSE)</f>
        <v/>
      </c>
      <c r="H98" s="241" t="str">
        <f>VLOOKUP($E98,プルダウンリスト!$E143:$J146,4,FALSE)</f>
        <v/>
      </c>
      <c r="I98" s="262" t="s">
        <v>449</v>
      </c>
      <c r="J98" s="190" t="s">
        <v>430</v>
      </c>
    </row>
    <row r="99" spans="1:11" ht="209.65" customHeight="1" x14ac:dyDescent="0.4">
      <c r="A99" s="191">
        <v>33</v>
      </c>
      <c r="B99" s="218" t="s">
        <v>1</v>
      </c>
      <c r="C99" s="193"/>
      <c r="D99" s="194" t="s">
        <v>65</v>
      </c>
      <c r="E99" s="195" t="s">
        <v>212</v>
      </c>
      <c r="F99" s="277" t="str">
        <f>VLOOKUP($E99,プルダウンリスト!$E147:$J151,2,FALSE)</f>
        <v/>
      </c>
      <c r="G99" s="159" t="str">
        <f>VLOOKUP($E99,プルダウンリスト!$E147:$J151,3,FALSE)</f>
        <v/>
      </c>
      <c r="H99" s="173" t="str">
        <f>VLOOKUP($E99,プルダウンリスト!$E147:$J151,4,FALSE)</f>
        <v/>
      </c>
      <c r="I99" s="254" t="s">
        <v>358</v>
      </c>
      <c r="J99" s="254" t="s">
        <v>431</v>
      </c>
    </row>
    <row r="100" spans="1:11" ht="326.64999999999998" customHeight="1" x14ac:dyDescent="0.4">
      <c r="A100" s="191">
        <v>34</v>
      </c>
      <c r="B100" s="217" t="s">
        <v>2</v>
      </c>
      <c r="C100" s="198"/>
      <c r="D100" s="199" t="s">
        <v>66</v>
      </c>
      <c r="E100" s="200" t="s">
        <v>212</v>
      </c>
      <c r="F100" s="278" t="str">
        <f>VLOOKUP($E100,プルダウンリスト!$E152:$J157,2,FALSE)</f>
        <v/>
      </c>
      <c r="G100" s="160" t="str">
        <f>VLOOKUP($E100,プルダウンリスト!$E152:$J157,3,FALSE)</f>
        <v/>
      </c>
      <c r="H100" s="172" t="str">
        <f>VLOOKUP($E100,プルダウンリスト!$E152:$J157,4,FALSE)</f>
        <v/>
      </c>
      <c r="I100" s="257" t="s">
        <v>359</v>
      </c>
      <c r="J100" s="200" t="s">
        <v>442</v>
      </c>
    </row>
    <row r="101" spans="1:11" ht="252.4" customHeight="1" x14ac:dyDescent="0.4">
      <c r="A101" s="191">
        <v>35</v>
      </c>
      <c r="B101" s="218" t="s">
        <v>3</v>
      </c>
      <c r="C101" s="193"/>
      <c r="D101" s="194" t="s">
        <v>67</v>
      </c>
      <c r="E101" s="195" t="s">
        <v>212</v>
      </c>
      <c r="F101" s="277" t="str">
        <f>VLOOKUP($E101,プルダウンリスト!$E158:$J164,2,FALSE)</f>
        <v/>
      </c>
      <c r="G101" s="159" t="str">
        <f>VLOOKUP($E101,プルダウンリスト!$E158:$J164,3,FALSE)</f>
        <v/>
      </c>
      <c r="H101" s="173" t="str">
        <f>VLOOKUP($E101,プルダウンリスト!$E158:$J164,4,FALSE)</f>
        <v/>
      </c>
      <c r="I101" s="254" t="s">
        <v>360</v>
      </c>
      <c r="J101" s="195" t="s">
        <v>432</v>
      </c>
    </row>
    <row r="102" spans="1:11" ht="194.65" customHeight="1" x14ac:dyDescent="0.4">
      <c r="A102" s="191">
        <v>36</v>
      </c>
      <c r="B102" s="217" t="s">
        <v>4</v>
      </c>
      <c r="C102" s="198"/>
      <c r="D102" s="199" t="s">
        <v>236</v>
      </c>
      <c r="E102" s="200" t="s">
        <v>212</v>
      </c>
      <c r="F102" s="278" t="str">
        <f>VLOOKUP($E102,プルダウンリスト!$E165:$J171,2,FALSE)</f>
        <v/>
      </c>
      <c r="G102" s="160" t="str">
        <f>VLOOKUP($E102,プルダウンリスト!$E165:$J171,3,FALSE)</f>
        <v/>
      </c>
      <c r="H102" s="172" t="str">
        <f>VLOOKUP($E102,プルダウンリスト!$E165:$J171,4,FALSE)</f>
        <v/>
      </c>
      <c r="I102" s="257" t="s">
        <v>339</v>
      </c>
      <c r="J102" s="257" t="s">
        <v>425</v>
      </c>
    </row>
    <row r="103" spans="1:11" ht="148.15" customHeight="1" x14ac:dyDescent="0.4">
      <c r="A103" s="191">
        <v>37</v>
      </c>
      <c r="B103" s="218" t="s">
        <v>6</v>
      </c>
      <c r="C103" s="193"/>
      <c r="D103" s="194" t="s">
        <v>410</v>
      </c>
      <c r="E103" s="195" t="s">
        <v>212</v>
      </c>
      <c r="F103" s="277" t="str">
        <f>VLOOKUP($E103,プルダウンリスト!$E172:$J178,2,FALSE)</f>
        <v/>
      </c>
      <c r="G103" s="159" t="str">
        <f>VLOOKUP($E103,プルダウンリスト!$E172:$J178,3,FALSE)</f>
        <v/>
      </c>
      <c r="H103" s="173" t="str">
        <f>VLOOKUP($E103,プルダウンリスト!$E172:$J178,4,FALSE)</f>
        <v/>
      </c>
      <c r="I103" s="254" t="s">
        <v>382</v>
      </c>
      <c r="J103" s="254" t="s">
        <v>381</v>
      </c>
    </row>
    <row r="104" spans="1:11" ht="126" customHeight="1" x14ac:dyDescent="0.4">
      <c r="A104" s="191">
        <v>38</v>
      </c>
      <c r="B104" s="217" t="s">
        <v>7</v>
      </c>
      <c r="C104" s="198"/>
      <c r="D104" s="199" t="s">
        <v>70</v>
      </c>
      <c r="E104" s="200" t="s">
        <v>212</v>
      </c>
      <c r="F104" s="278" t="str">
        <f>VLOOKUP($E104,プルダウンリスト!$E179:$J184,2,FALSE)</f>
        <v/>
      </c>
      <c r="G104" s="160" t="str">
        <f>VLOOKUP($E104,プルダウンリスト!$E179:$J184,3,FALSE)</f>
        <v/>
      </c>
      <c r="H104" s="172" t="str">
        <f>VLOOKUP($E104,プルダウンリスト!$E179:$J184,4,FALSE)</f>
        <v/>
      </c>
      <c r="I104" s="257" t="s">
        <v>296</v>
      </c>
      <c r="J104" s="254" t="s">
        <v>289</v>
      </c>
    </row>
    <row r="105" spans="1:11" ht="226.5" customHeight="1" x14ac:dyDescent="0.4">
      <c r="A105" s="191">
        <v>39</v>
      </c>
      <c r="B105" s="218" t="s">
        <v>8</v>
      </c>
      <c r="C105" s="193"/>
      <c r="D105" s="194" t="s">
        <v>82</v>
      </c>
      <c r="E105" s="195" t="s">
        <v>212</v>
      </c>
      <c r="F105" s="277" t="str">
        <f>VLOOKUP($E105,プルダウンリスト!$E185:$J190,2,FALSE)</f>
        <v/>
      </c>
      <c r="G105" s="159" t="str">
        <f>VLOOKUP($E105,プルダウンリスト!$E185:$J190,3,FALSE)</f>
        <v/>
      </c>
      <c r="H105" s="173" t="str">
        <f>VLOOKUP($E105,プルダウンリスト!$E185:$J190,4,FALSE)</f>
        <v/>
      </c>
      <c r="I105" s="254" t="s">
        <v>423</v>
      </c>
      <c r="J105" s="256" t="s">
        <v>433</v>
      </c>
    </row>
    <row r="106" spans="1:11" ht="205.9" customHeight="1" x14ac:dyDescent="0.4">
      <c r="A106" s="191">
        <v>40</v>
      </c>
      <c r="B106" s="218" t="s">
        <v>9</v>
      </c>
      <c r="C106" s="193"/>
      <c r="D106" s="194" t="s">
        <v>71</v>
      </c>
      <c r="E106" s="195" t="s">
        <v>212</v>
      </c>
      <c r="F106" s="277" t="str">
        <f>VLOOKUP($E106,プルダウンリスト!$E191:$J195,2,FALSE)</f>
        <v/>
      </c>
      <c r="G106" s="159" t="str">
        <f>VLOOKUP($E106,プルダウンリスト!$E191:$J195,3,FALSE)</f>
        <v/>
      </c>
      <c r="H106" s="173" t="str">
        <f>VLOOKUP($E106,プルダウンリスト!$E191:$J195,4,FALSE)</f>
        <v/>
      </c>
      <c r="I106" s="254" t="s">
        <v>450</v>
      </c>
      <c r="J106" s="254" t="s">
        <v>434</v>
      </c>
    </row>
    <row r="107" spans="1:11" ht="237.4" customHeight="1" thickBot="1" x14ac:dyDescent="0.45">
      <c r="A107" s="229">
        <v>41</v>
      </c>
      <c r="B107" s="235" t="s">
        <v>10</v>
      </c>
      <c r="C107" s="220"/>
      <c r="D107" s="230" t="s">
        <v>72</v>
      </c>
      <c r="E107" s="221" t="s">
        <v>212</v>
      </c>
      <c r="F107" s="279" t="str">
        <f>VLOOKUP($E107,プルダウンリスト!$E196:$J202,2,FALSE)</f>
        <v/>
      </c>
      <c r="G107" s="175" t="str">
        <f>VLOOKUP($E107,プルダウンリスト!$E196:$J202,3,FALSE)</f>
        <v/>
      </c>
      <c r="H107" s="176" t="str">
        <f>VLOOKUP($E107,プルダウンリスト!$E196:$J202,4,FALSE)</f>
        <v/>
      </c>
      <c r="I107" s="255" t="s">
        <v>424</v>
      </c>
      <c r="J107" s="255" t="s">
        <v>435</v>
      </c>
    </row>
    <row r="108" spans="1:11" ht="39.75" customHeight="1" x14ac:dyDescent="0.4">
      <c r="A108" s="147" t="s">
        <v>208</v>
      </c>
      <c r="B108" s="141"/>
      <c r="C108" s="141"/>
      <c r="D108" s="146" t="s">
        <v>32</v>
      </c>
      <c r="E108" s="147" t="s">
        <v>209</v>
      </c>
      <c r="F108" s="146" t="s">
        <v>210</v>
      </c>
      <c r="G108" s="147" t="s">
        <v>211</v>
      </c>
      <c r="H108" s="147" t="s">
        <v>414</v>
      </c>
      <c r="I108" s="147" t="s">
        <v>299</v>
      </c>
      <c r="J108" s="142" t="s">
        <v>329</v>
      </c>
      <c r="K108" s="5"/>
    </row>
    <row r="109" spans="1:11" ht="21" customHeight="1" thickBot="1" x14ac:dyDescent="0.45">
      <c r="A109" s="161"/>
      <c r="B109" s="143"/>
      <c r="C109" s="332" t="s">
        <v>145</v>
      </c>
      <c r="D109" s="332"/>
      <c r="E109" s="161"/>
      <c r="F109" s="143"/>
      <c r="G109" s="308" t="s">
        <v>457</v>
      </c>
      <c r="H109" s="308" t="s">
        <v>457</v>
      </c>
      <c r="I109" s="154"/>
      <c r="J109" s="157"/>
    </row>
    <row r="110" spans="1:11" ht="241.15" customHeight="1" x14ac:dyDescent="0.4">
      <c r="A110" s="186">
        <v>42</v>
      </c>
      <c r="B110" s="222" t="s">
        <v>0</v>
      </c>
      <c r="C110" s="203"/>
      <c r="D110" s="204" t="s">
        <v>389</v>
      </c>
      <c r="E110" s="205" t="s">
        <v>212</v>
      </c>
      <c r="F110" s="269" t="str">
        <f>VLOOKUP($E110,プルダウンリスト!$E205:$J209,2,FALSE)</f>
        <v/>
      </c>
      <c r="G110" s="162" t="str">
        <f>VLOOKUP($E110,プルダウンリスト!$E205:$J209,3,FALSE)</f>
        <v/>
      </c>
      <c r="H110" s="162" t="str">
        <f>VLOOKUP($E110,プルダウンリスト!$E205:$J209,4,FALSE)</f>
        <v/>
      </c>
      <c r="I110" s="253" t="s">
        <v>383</v>
      </c>
      <c r="J110" s="299" t="s">
        <v>426</v>
      </c>
    </row>
    <row r="111" spans="1:11" ht="163.15" customHeight="1" thickBot="1" x14ac:dyDescent="0.45">
      <c r="A111" s="196">
        <v>43</v>
      </c>
      <c r="B111" s="217" t="s">
        <v>1</v>
      </c>
      <c r="C111" s="198"/>
      <c r="D111" s="199" t="s">
        <v>74</v>
      </c>
      <c r="E111" s="200" t="s">
        <v>212</v>
      </c>
      <c r="F111" s="274" t="str">
        <f>VLOOKUP($E111,プルダウンリスト!$E210:$J214,2,FALSE)</f>
        <v/>
      </c>
      <c r="G111" s="160" t="str">
        <f>VLOOKUP($E111,プルダウンリスト!$E210:$J214,3,FALSE)</f>
        <v/>
      </c>
      <c r="H111" s="160" t="str">
        <f>VLOOKUP($E111,プルダウンリスト!$E210:$J214,4,FALSE)</f>
        <v/>
      </c>
      <c r="I111" s="257" t="s">
        <v>390</v>
      </c>
      <c r="J111" s="200" t="s">
        <v>451</v>
      </c>
    </row>
    <row r="112" spans="1:11" ht="39.75" customHeight="1" x14ac:dyDescent="0.4">
      <c r="A112" s="147" t="s">
        <v>208</v>
      </c>
      <c r="B112" s="141"/>
      <c r="C112" s="141"/>
      <c r="D112" s="146" t="s">
        <v>32</v>
      </c>
      <c r="E112" s="147" t="s">
        <v>209</v>
      </c>
      <c r="F112" s="146" t="s">
        <v>210</v>
      </c>
      <c r="G112" s="147" t="s">
        <v>211</v>
      </c>
      <c r="H112" s="147" t="s">
        <v>414</v>
      </c>
      <c r="I112" s="147" t="s">
        <v>299</v>
      </c>
      <c r="J112" s="142" t="s">
        <v>329</v>
      </c>
      <c r="K112" s="5"/>
    </row>
    <row r="113" spans="1:10" ht="20.25" customHeight="1" thickBot="1" x14ac:dyDescent="0.45">
      <c r="A113" s="161"/>
      <c r="B113" s="143"/>
      <c r="C113" s="332" t="s">
        <v>144</v>
      </c>
      <c r="D113" s="332"/>
      <c r="E113" s="161"/>
      <c r="F113" s="143"/>
      <c r="G113" s="308" t="s">
        <v>457</v>
      </c>
      <c r="H113" s="308" t="s">
        <v>457</v>
      </c>
      <c r="I113" s="263"/>
      <c r="J113" s="264"/>
    </row>
    <row r="114" spans="1:10" ht="270.39999999999998" customHeight="1" x14ac:dyDescent="0.4">
      <c r="A114" s="186">
        <v>44</v>
      </c>
      <c r="B114" s="242" t="s">
        <v>0</v>
      </c>
      <c r="C114" s="188"/>
      <c r="D114" s="189" t="s">
        <v>75</v>
      </c>
      <c r="E114" s="190" t="s">
        <v>212</v>
      </c>
      <c r="F114" s="265" t="str">
        <f>VLOOKUP($E114,プルダウンリスト!$E216:$J221,2,FALSE)</f>
        <v/>
      </c>
      <c r="G114" s="158" t="str">
        <f>VLOOKUP($E114,プルダウンリスト!$E216:$J221,3,FALSE)</f>
        <v/>
      </c>
      <c r="H114" s="158" t="str">
        <f>VLOOKUP($E114,プルダウンリスト!$E216:$J221,4,FALSE)</f>
        <v/>
      </c>
      <c r="I114" s="253" t="s">
        <v>384</v>
      </c>
      <c r="J114" s="190" t="s">
        <v>443</v>
      </c>
    </row>
    <row r="115" spans="1:10" ht="246" customHeight="1" x14ac:dyDescent="0.4">
      <c r="A115" s="191">
        <v>45</v>
      </c>
      <c r="B115" s="218" t="s">
        <v>14</v>
      </c>
      <c r="C115" s="193"/>
      <c r="D115" s="194" t="s">
        <v>388</v>
      </c>
      <c r="E115" s="195" t="s">
        <v>212</v>
      </c>
      <c r="F115" s="266" t="str">
        <f>VLOOKUP($E115,プルダウンリスト!$E222:$J228,2,FALSE)</f>
        <v/>
      </c>
      <c r="G115" s="159" t="str">
        <f>VLOOKUP($E115,プルダウンリスト!$E222:$J228,3,FALSE)</f>
        <v/>
      </c>
      <c r="H115" s="159" t="str">
        <f>VLOOKUP($E115,プルダウンリスト!$E222:$J228,4,FALSE)</f>
        <v/>
      </c>
      <c r="I115" s="254" t="s">
        <v>385</v>
      </c>
      <c r="J115" s="195" t="s">
        <v>456</v>
      </c>
    </row>
    <row r="116" spans="1:10" ht="223.5" customHeight="1" x14ac:dyDescent="0.4">
      <c r="A116" s="191">
        <v>46</v>
      </c>
      <c r="B116" s="217" t="s">
        <v>15</v>
      </c>
      <c r="C116" s="198"/>
      <c r="D116" s="199" t="s">
        <v>77</v>
      </c>
      <c r="E116" s="200" t="s">
        <v>212</v>
      </c>
      <c r="F116" s="274" t="str">
        <f>VLOOKUP($E116,プルダウンリスト!$E229:$J234,2,FALSE)</f>
        <v/>
      </c>
      <c r="G116" s="160" t="str">
        <f>VLOOKUP($E116,プルダウンリスト!$E229:$J234,3,FALSE)</f>
        <v/>
      </c>
      <c r="H116" s="160" t="str">
        <f>VLOOKUP($E116,プルダウンリスト!$E229:$J234,4,FALSE)</f>
        <v/>
      </c>
      <c r="I116" s="257" t="s">
        <v>361</v>
      </c>
      <c r="J116" s="200" t="s">
        <v>444</v>
      </c>
    </row>
    <row r="117" spans="1:10" ht="249" customHeight="1" x14ac:dyDescent="0.4">
      <c r="A117" s="191">
        <v>47</v>
      </c>
      <c r="B117" s="218" t="s">
        <v>24</v>
      </c>
      <c r="C117" s="193"/>
      <c r="D117" s="194" t="s">
        <v>366</v>
      </c>
      <c r="E117" s="195" t="s">
        <v>212</v>
      </c>
      <c r="F117" s="266" t="str">
        <f>VLOOKUP($E117,プルダウンリスト!$E235:$J240,2,FALSE)</f>
        <v/>
      </c>
      <c r="G117" s="159" t="str">
        <f>VLOOKUP($E117,プルダウンリスト!$E235:$J240,3,FALSE)</f>
        <v/>
      </c>
      <c r="H117" s="159" t="str">
        <f>VLOOKUP($E117,プルダウンリスト!$E235:$J240,4,FALSE)</f>
        <v/>
      </c>
      <c r="I117" s="254" t="s">
        <v>386</v>
      </c>
      <c r="J117" s="195" t="s">
        <v>455</v>
      </c>
    </row>
    <row r="118" spans="1:10" ht="220.5" customHeight="1" x14ac:dyDescent="0.4">
      <c r="A118" s="191">
        <v>48</v>
      </c>
      <c r="B118" s="217" t="s">
        <v>25</v>
      </c>
      <c r="C118" s="198"/>
      <c r="D118" s="199" t="s">
        <v>291</v>
      </c>
      <c r="E118" s="200" t="s">
        <v>212</v>
      </c>
      <c r="F118" s="274" t="str">
        <f>VLOOKUP($E118,プルダウンリスト!$E241:$J245,2,FALSE)</f>
        <v/>
      </c>
      <c r="G118" s="160" t="str">
        <f>VLOOKUP($E118,プルダウンリスト!$E241:$J245,3,FALSE)</f>
        <v/>
      </c>
      <c r="H118" s="160" t="str">
        <f>VLOOKUP($E118,プルダウンリスト!$E241:$J245,4,FALSE)</f>
        <v/>
      </c>
      <c r="I118" s="257" t="s">
        <v>362</v>
      </c>
      <c r="J118" s="200" t="s">
        <v>445</v>
      </c>
    </row>
    <row r="119" spans="1:10" ht="223.5" customHeight="1" x14ac:dyDescent="0.4">
      <c r="A119" s="191">
        <v>49</v>
      </c>
      <c r="B119" s="218" t="s">
        <v>16</v>
      </c>
      <c r="C119" s="193"/>
      <c r="D119" s="194" t="s">
        <v>79</v>
      </c>
      <c r="E119" s="195" t="s">
        <v>212</v>
      </c>
      <c r="F119" s="266" t="str">
        <f>VLOOKUP($E119,プルダウンリスト!$E246:$J252,2,FALSE)</f>
        <v/>
      </c>
      <c r="G119" s="159" t="str">
        <f>VLOOKUP($E119,プルダウンリスト!$E246:$J252,3,FALSE)</f>
        <v/>
      </c>
      <c r="H119" s="159" t="str">
        <f>VLOOKUP($E119,プルダウンリスト!$E246:$J252,4,FALSE)</f>
        <v/>
      </c>
      <c r="I119" s="254" t="s">
        <v>363</v>
      </c>
      <c r="J119" s="195" t="s">
        <v>444</v>
      </c>
    </row>
    <row r="120" spans="1:10" ht="132" customHeight="1" x14ac:dyDescent="0.4">
      <c r="A120" s="191">
        <v>50</v>
      </c>
      <c r="B120" s="218" t="s">
        <v>17</v>
      </c>
      <c r="C120" s="193"/>
      <c r="D120" s="194" t="s">
        <v>391</v>
      </c>
      <c r="E120" s="195" t="s">
        <v>212</v>
      </c>
      <c r="F120" s="266" t="str">
        <f>VLOOKUP($E120,プルダウンリスト!$E253:$J255,2,FALSE)</f>
        <v/>
      </c>
      <c r="G120" s="159" t="str">
        <f>VLOOKUP($E120,プルダウンリスト!$E253:$J255,3,FALSE)</f>
        <v/>
      </c>
      <c r="H120" s="159" t="str">
        <f>VLOOKUP($E120,プルダウンリスト!$E253:$J255,4,FALSE)</f>
        <v/>
      </c>
      <c r="I120" s="254" t="s">
        <v>297</v>
      </c>
      <c r="J120" s="195" t="s">
        <v>446</v>
      </c>
    </row>
    <row r="121" spans="1:10" ht="194.65" customHeight="1" thickBot="1" x14ac:dyDescent="0.45">
      <c r="A121" s="229">
        <v>51</v>
      </c>
      <c r="B121" s="235" t="s">
        <v>27</v>
      </c>
      <c r="C121" s="220"/>
      <c r="D121" s="230" t="s">
        <v>340</v>
      </c>
      <c r="E121" s="221" t="s">
        <v>212</v>
      </c>
      <c r="F121" s="267" t="str">
        <f>VLOOKUP($E121,プルダウンリスト!$E256:$J260,2,FALSE)</f>
        <v/>
      </c>
      <c r="G121" s="175" t="str">
        <f>VLOOKUP($E121,プルダウンリスト!$E256:$J260,3,FALSE)</f>
        <v/>
      </c>
      <c r="H121" s="175" t="str">
        <f>VLOOKUP($E121,プルダウンリスト!$E256:$J260,4,FALSE)</f>
        <v/>
      </c>
      <c r="I121" s="255" t="s">
        <v>364</v>
      </c>
      <c r="J121" s="221" t="s">
        <v>447</v>
      </c>
    </row>
    <row r="122" spans="1:10" x14ac:dyDescent="0.4">
      <c r="J122" s="3"/>
    </row>
    <row r="124" spans="1:10" x14ac:dyDescent="0.4">
      <c r="J124" s="3"/>
    </row>
    <row r="126" spans="1:10" x14ac:dyDescent="0.4">
      <c r="J126" s="3"/>
    </row>
    <row r="129" spans="10:10" x14ac:dyDescent="0.4">
      <c r="J129" s="3"/>
    </row>
    <row r="130" spans="10:10" x14ac:dyDescent="0.4">
      <c r="J130" s="3"/>
    </row>
    <row r="133" spans="10:10" x14ac:dyDescent="0.4">
      <c r="J133" s="3"/>
    </row>
    <row r="134" spans="10:10" x14ac:dyDescent="0.4">
      <c r="J134" s="3"/>
    </row>
    <row r="135" spans="10:10" x14ac:dyDescent="0.4">
      <c r="J135" s="3"/>
    </row>
    <row r="136" spans="10:10" x14ac:dyDescent="0.4">
      <c r="J136" s="3"/>
    </row>
    <row r="137" spans="10:10" x14ac:dyDescent="0.4">
      <c r="J137" s="3"/>
    </row>
    <row r="138" spans="10:10" x14ac:dyDescent="0.4">
      <c r="J138" s="3"/>
    </row>
    <row r="139" spans="10:10" x14ac:dyDescent="0.4">
      <c r="J139" s="3"/>
    </row>
    <row r="140" spans="10:10" x14ac:dyDescent="0.4">
      <c r="J140" s="3"/>
    </row>
  </sheetData>
  <sheetProtection insertRows="0"/>
  <dataConsolidate/>
  <mergeCells count="46">
    <mergeCell ref="A31:H31"/>
    <mergeCell ref="C33:H33"/>
    <mergeCell ref="C34:H34"/>
    <mergeCell ref="C35:H35"/>
    <mergeCell ref="B13:B17"/>
    <mergeCell ref="C13:D13"/>
    <mergeCell ref="F13:G13"/>
    <mergeCell ref="F14:G14"/>
    <mergeCell ref="F24:G26"/>
    <mergeCell ref="B21:B26"/>
    <mergeCell ref="C22:D22"/>
    <mergeCell ref="C23:D23"/>
    <mergeCell ref="C24:D24"/>
    <mergeCell ref="C25:D25"/>
    <mergeCell ref="F15:G15"/>
    <mergeCell ref="F16:G16"/>
    <mergeCell ref="C36:H36"/>
    <mergeCell ref="C37:H37"/>
    <mergeCell ref="D40:F40"/>
    <mergeCell ref="D41:F41"/>
    <mergeCell ref="D42:F42"/>
    <mergeCell ref="C113:D113"/>
    <mergeCell ref="C109:D109"/>
    <mergeCell ref="C97:D97"/>
    <mergeCell ref="C78:D78"/>
    <mergeCell ref="C91:D91"/>
    <mergeCell ref="C86:D86"/>
    <mergeCell ref="D43:F43"/>
    <mergeCell ref="D44:F44"/>
    <mergeCell ref="C53:D53"/>
    <mergeCell ref="C38:H38"/>
    <mergeCell ref="H85:H86"/>
    <mergeCell ref="C85:D85"/>
    <mergeCell ref="H57:H58"/>
    <mergeCell ref="C57:D57"/>
    <mergeCell ref="C58:D58"/>
    <mergeCell ref="C66:D66"/>
    <mergeCell ref="C72:D72"/>
    <mergeCell ref="F17:G17"/>
    <mergeCell ref="C26:D26"/>
    <mergeCell ref="F22:G22"/>
    <mergeCell ref="F23:G23"/>
    <mergeCell ref="C21:D21"/>
    <mergeCell ref="F21:G21"/>
    <mergeCell ref="E22:E26"/>
    <mergeCell ref="A20:H20"/>
  </mergeCells>
  <phoneticPr fontId="1"/>
  <conditionalFormatting sqref="A31">
    <cfRule type="expression" dxfId="43" priority="176">
      <formula>$B$31&lt;&gt;""</formula>
    </cfRule>
    <cfRule type="containsBlanks" dxfId="42" priority="162">
      <formula>LEN(TRIM(A31))=0</formula>
    </cfRule>
  </conditionalFormatting>
  <conditionalFormatting sqref="C33">
    <cfRule type="expression" dxfId="41" priority="182">
      <formula>$C$33&lt;&gt;""</formula>
    </cfRule>
  </conditionalFormatting>
  <conditionalFormatting sqref="C34">
    <cfRule type="expression" dxfId="40" priority="181">
      <formula>$C$34&lt;&gt;""</formula>
    </cfRule>
  </conditionalFormatting>
  <conditionalFormatting sqref="C35">
    <cfRule type="expression" dxfId="39" priority="180">
      <formula>$C$35&lt;&gt;""</formula>
    </cfRule>
  </conditionalFormatting>
  <conditionalFormatting sqref="C36:F36">
    <cfRule type="expression" dxfId="38" priority="179">
      <formula>$C$36&lt;&gt;""</formula>
    </cfRule>
  </conditionalFormatting>
  <conditionalFormatting sqref="C37:F37">
    <cfRule type="expression" dxfId="37" priority="178">
      <formula>$C$37&lt;&gt;""</formula>
    </cfRule>
  </conditionalFormatting>
  <conditionalFormatting sqref="C38:F38">
    <cfRule type="expression" dxfId="36" priority="177">
      <formula>$C$38&lt;&gt;""</formula>
    </cfRule>
  </conditionalFormatting>
  <conditionalFormatting sqref="D40:F40">
    <cfRule type="containsBlanks" dxfId="35" priority="161">
      <formula>LEN(TRIM(D40))=0</formula>
    </cfRule>
  </conditionalFormatting>
  <conditionalFormatting sqref="E59:F64 H63:H64">
    <cfRule type="expression" dxfId="34" priority="184">
      <formula>$F59="N/A"</formula>
    </cfRule>
    <cfRule type="expression" dxfId="33" priority="185">
      <formula>$F59="×"</formula>
    </cfRule>
  </conditionalFormatting>
  <conditionalFormatting sqref="E49:H51 E79:H83">
    <cfRule type="expression" dxfId="32" priority="165">
      <formula>$F49="×"</formula>
    </cfRule>
    <cfRule type="containsBlanks" dxfId="31" priority="163">
      <formula>LEN(TRIM(E49))=0</formula>
    </cfRule>
    <cfRule type="expression" dxfId="30" priority="164">
      <formula>$F49="N/A"</formula>
    </cfRule>
  </conditionalFormatting>
  <conditionalFormatting sqref="E54:H55">
    <cfRule type="expression" dxfId="29" priority="153">
      <formula>$F54="×"</formula>
    </cfRule>
    <cfRule type="containsBlanks" dxfId="28" priority="151">
      <formula>LEN(TRIM(E54))=0</formula>
    </cfRule>
    <cfRule type="expression" dxfId="27" priority="152">
      <formula>$F54="N/A"</formula>
    </cfRule>
  </conditionalFormatting>
  <conditionalFormatting sqref="E59:H64">
    <cfRule type="containsBlanks" dxfId="26" priority="136">
      <formula>LEN(TRIM(E59))=0</formula>
    </cfRule>
  </conditionalFormatting>
  <conditionalFormatting sqref="E67:H70">
    <cfRule type="expression" dxfId="25" priority="123">
      <formula>$F67="×"</formula>
    </cfRule>
    <cfRule type="containsBlanks" dxfId="24" priority="121">
      <formula>LEN(TRIM(E67))=0</formula>
    </cfRule>
    <cfRule type="expression" dxfId="23" priority="122">
      <formula>$F67="N/A"</formula>
    </cfRule>
  </conditionalFormatting>
  <conditionalFormatting sqref="E73:H76">
    <cfRule type="expression" dxfId="22" priority="110">
      <formula>$F73="N/A"</formula>
    </cfRule>
    <cfRule type="expression" dxfId="21" priority="111">
      <formula>$F73="×"</formula>
    </cfRule>
    <cfRule type="containsBlanks" dxfId="20" priority="109">
      <formula>LEN(TRIM(E73))=0</formula>
    </cfRule>
  </conditionalFormatting>
  <conditionalFormatting sqref="E87:H89">
    <cfRule type="expression" dxfId="19" priority="75">
      <formula>$F87="×"</formula>
    </cfRule>
    <cfRule type="expression" dxfId="18" priority="74">
      <formula>$F87="N/A"</formula>
    </cfRule>
    <cfRule type="containsBlanks" dxfId="17" priority="73">
      <formula>LEN(TRIM(E87))=0</formula>
    </cfRule>
  </conditionalFormatting>
  <conditionalFormatting sqref="E92:H95">
    <cfRule type="expression" dxfId="16" priority="63">
      <formula>$F92="×"</formula>
    </cfRule>
    <cfRule type="containsBlanks" dxfId="15" priority="61">
      <formula>LEN(TRIM(E92))=0</formula>
    </cfRule>
    <cfRule type="expression" dxfId="14" priority="62">
      <formula>$F92="N/A"</formula>
    </cfRule>
  </conditionalFormatting>
  <conditionalFormatting sqref="E98:H107">
    <cfRule type="expression" dxfId="13" priority="33">
      <formula>$F98="×"</formula>
    </cfRule>
    <cfRule type="expression" dxfId="12" priority="32">
      <formula>$F98="N/A"</formula>
    </cfRule>
    <cfRule type="containsBlanks" dxfId="11" priority="31">
      <formula>LEN(TRIM(E98))=0</formula>
    </cfRule>
  </conditionalFormatting>
  <conditionalFormatting sqref="E110:H111">
    <cfRule type="expression" dxfId="10" priority="26">
      <formula>$F110="N/A"</formula>
    </cfRule>
    <cfRule type="expression" dxfId="9" priority="27">
      <formula>$F110="×"</formula>
    </cfRule>
    <cfRule type="containsBlanks" dxfId="8" priority="25">
      <formula>LEN(TRIM(E110))=0</formula>
    </cfRule>
  </conditionalFormatting>
  <conditionalFormatting sqref="E114:H121">
    <cfRule type="containsBlanks" dxfId="7" priority="1">
      <formula>LEN(TRIM(E114))=0</formula>
    </cfRule>
    <cfRule type="expression" dxfId="6" priority="3">
      <formula>$F114="×"</formula>
    </cfRule>
    <cfRule type="expression" dxfId="5" priority="2">
      <formula>$F114="N/A"</formula>
    </cfRule>
  </conditionalFormatting>
  <conditionalFormatting sqref="G64">
    <cfRule type="expression" dxfId="4" priority="137">
      <formula>$F64="N/A"</formula>
    </cfRule>
    <cfRule type="expression" dxfId="3" priority="138">
      <formula>$F64="×"</formula>
    </cfRule>
  </conditionalFormatting>
  <conditionalFormatting sqref="G59:H62">
    <cfRule type="expression" dxfId="2" priority="140">
      <formula>$F59="N/A"</formula>
    </cfRule>
    <cfRule type="expression" dxfId="1" priority="141">
      <formula>$F59="×"</formula>
    </cfRule>
  </conditionalFormatting>
  <conditionalFormatting sqref="H40">
    <cfRule type="containsBlanks" dxfId="0" priority="160">
      <formula>LEN(TRIM(H40))=0</formula>
    </cfRule>
  </conditionalFormatting>
  <dataValidations xWindow="902" yWindow="753" count="1">
    <dataValidation type="list" allowBlank="1" showInputMessage="1" showErrorMessage="1" sqref="M46 M52 M56 M65 M71 M77 M84 M90 M96 M108 M112" xr:uid="{1530F4D6-45B9-48A2-9BD1-6A83A507B219}">
      <formula1>" "</formula1>
    </dataValidation>
  </dataValidations>
  <pageMargins left="0.31496062992125984" right="0.11811023622047245" top="0.35433070866141736" bottom="0.35433070866141736" header="0.11811023622047245" footer="0.11811023622047245"/>
  <pageSetup paperSize="8" scale="36" fitToHeight="0" orientation="landscape" r:id="rId1"/>
  <headerFooter>
    <oddFooter>&amp;C&amp;P</oddFooter>
  </headerFooter>
  <rowBreaks count="5" manualBreakCount="5">
    <brk id="51" max="16383" man="1"/>
    <brk id="64" max="16383" man="1"/>
    <brk id="80" max="9" man="1"/>
    <brk id="95" max="16383" man="1"/>
    <brk id="107" max="16383" man="1"/>
  </rowBreaks>
  <extLst>
    <ext xmlns:x14="http://schemas.microsoft.com/office/spreadsheetml/2009/9/main" uri="{CCE6A557-97BC-4b89-ADB6-D9C93CAAB3DF}">
      <x14:dataValidations xmlns:xm="http://schemas.microsoft.com/office/excel/2006/main" xWindow="902" yWindow="753" count="51">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9853937A-3A8C-41EF-A01C-F3E0204DF917}">
          <x14:formula1>
            <xm:f>プルダウンリスト!$E$256:$E$260</xm:f>
          </x14:formula1>
          <xm:sqref>E121</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147FCF5D-AE31-46F8-8744-6146096F4A55}">
          <x14:formula1>
            <xm:f>プルダウンリスト!$E$235:$E$240</xm:f>
          </x14:formula1>
          <xm:sqref>E117</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財務情報チェック・管理体制の不備の検証のいずれかは実施している”等、_x000a_機関の状況を記載ください。" xr:uid="{FF52A5DC-F392-4F21-9F14-39F453FA1615}">
          <x14:formula1>
            <xm:f>プルダウンリスト!$E$229:$E$234</xm:f>
          </x14:formula1>
          <xm:sqref>E116</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5D3594C8-0D08-44E0-B75A-23987C247FE2}">
          <x14:formula1>
            <xm:f>プルダウンリスト!$E$222:$E$228</xm:f>
          </x14:formula1>
          <xm:sqref>E115</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機関内外のいずれかの相談窓口のみ設置、設置のみで未公表”等、_x000a_機関の状況を記載ください。" xr:uid="{BF9737CD-CBB9-45DA-B8AF-8FF1A82E9BB3}">
          <x14:formula1>
            <xm:f>プルダウンリスト!$E$205:$E$209</xm:f>
          </x14:formula1>
          <xm:sqref>E110</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F9F5A81D-478C-4E00-9A7F-B8299089FDAD}">
          <x14:formula1>
            <xm:f>プルダウンリスト!$E$196:$E$202</xm:f>
          </x14:formula1>
          <xm:sqref>E107</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0938FBF9-21EF-4FF3-BA54-C36FF5C8C97E}">
          <x14:formula1>
            <xm:f>プルダウンリスト!$E$191:$E$195</xm:f>
          </x14:formula1>
          <xm:sqref>E106</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BF3324BB-8205-4087-92CB-3567BDE20537}">
          <x14:formula1>
            <xm:f>プルダウンリスト!$E$185:$E$190</xm:f>
          </x14:formula1>
          <xm:sqref>E105</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171A380-FDE5-45A8-BB5B-DBE5C1CD5405}">
          <x14:formula1>
            <xm:f>プルダウンリスト!$E$179:$E$184</xm:f>
          </x14:formula1>
          <xm:sqref>E104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92AE29D-5D9C-43B1-9BAB-98E81D5F7038}">
          <x14:formula1>
            <xm:f>プルダウンリスト!$E$172:$E$178</xm:f>
          </x14:formula1>
          <xm:sqref>E103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259D3E01-9C46-4384-A357-81B593617827}">
          <x14:formula1>
            <xm:f>プルダウンリスト!$E$158:$E$164</xm:f>
          </x14:formula1>
          <xm:sqref>E101</xm:sqref>
        </x14:dataValidation>
        <x14:dataValidation type="list" allowBlank="1" showInputMessage="1" showErrorMessage="1" errorTitle="入力できません" error="プルダウン（右下の▼）から選択してください。_x000a_" promptTitle="　一部対応済みである（△）を選択した場合" prompt="G列の「２　△の場合の詳細説明」欄に、機関の状況を記載ください。" xr:uid="{1C0C8F87-F787-4F17-8D75-BC865FD6BC7A}">
          <x14:formula1>
            <xm:f>プルダウンリスト!$E$147:$E$151</xm:f>
          </x14:formula1>
          <xm:sqref>E99</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問題ある場合の改善策を講じるまでには至っていないが、予算の執行状況は検証している”等、_x000a_機関の状況を記載ください。" xr:uid="{5254FF91-B77D-4138-9A55-DEE73B62580C}">
          <x14:formula1>
            <xm:f>プルダウンリスト!$E$143:$E$146</xm:f>
          </x14:formula1>
          <xm:sqref>E98</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15077662-C7C1-4EE7-BA1A-9F4CB0567097}">
          <x14:formula1>
            <xm:f>プルダウンリスト!$E$137:$E$140</xm:f>
          </x14:formula1>
          <xm:sqref>E95</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随時見直しによる効率化・適正化は図っていないが、不正防止計画の内容は不正発生要因への対策を反映した実効性のあるものとなっている”等、_x000a_機関の状況を記載ください。" xr:uid="{3754B1C1-5770-48A7-85B3-7808D6D39B65}">
          <x14:formula1>
            <xm:f>プルダウンリスト!$E$133:$E$136</xm:f>
          </x14:formula1>
          <xm:sqref>E94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不正防止対策の基本方針に基づく機関全体の具体的な対策のうち最上位ではないが不正防止計画を策定済み”等、_x000a_機関の状況を記載ください。" xr:uid="{E2DC8E0E-B9DA-4257-AF88-A524BC7DB3A8}">
          <x14:formula1>
            <xm:f>プルダウンリスト!$E$129:$E$132</xm:f>
          </x14:formula1>
          <xm:sqref>E93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438B221-483D-403C-9B4F-B43963CEE924}">
          <x14:formula1>
            <xm:f>プルダウンリスト!$E$125:$E$128</xm:f>
          </x14:formula1>
          <xm:sqref>E92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実施状況は未確認だが機関全体の具体的な対策は策定・実施済み”等、_x000a_機関の状況を記載ください。" xr:uid="{3EC9263B-7265-4F48-924B-AA63294D3CFD}">
          <x14:formula1>
            <xm:f>プルダウンリスト!$E$115:$E$118</xm:f>
          </x14:formula1>
          <xm:sqref>E88</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懲戒の種類のみを明確に示した規程等は策定済み”等、_x000a_機関の状況を記載ください。" xr:uid="{93BA4619-3C7B-4D64-BAEC-57278EF0DA82}">
          <x14:formula1>
            <xm:f>プルダウンリスト!$E$105:$E$110</xm:f>
          </x14:formula1>
          <xm:sqref>E83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点検・見直しは行っていないがルールは策定済み”等、_x000a_機関の状況を記載ください。" xr:uid="{8FB8F1AA-074F-4302-8374-FCD8C972AFE0}">
          <x14:formula1>
            <xm:f>プルダウンリスト!$E$56:$E$59</xm:f>
          </x14:formula1>
          <xm:sqref>E67</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36E292C2-9E98-4C45-B3D7-E8709B3261A5}">
          <x14:formula1>
            <xm:f>プルダウンリスト!$E$50:$E$53</xm:f>
          </x14:formula1>
          <xm:sqref>E64</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実施計画のみ策定、実施計画は未策定だが実施、一部の構成員のみに実施”等、_x000a_機関の状況を記載ください。" xr:uid="{D513C162-54AE-4B9E-9DAA-C19E3899AE1C}">
          <x14:formula1>
            <xm:f>プルダウンリスト!$E$46:$E$49</xm:f>
          </x14:formula1>
          <xm:sqref>E63</xm:sqref>
        </x14:dataValidation>
        <x14:dataValidation type="list" allowBlank="1" showInputMessage="1" showErrorMessage="1" errorTitle=" 入力できません" error="プルダウン（右下の▼）から選択してください。" promptTitle="　　一部対応済みである（△）を選択した場合" prompt="G列の「２　△の場合の詳細説明」欄に、_x000a_”一部の構成員に対してのみ提出を求めている”等、_x000a_機関の状況を記載ください。" xr:uid="{F823207C-1BB2-4E49-B0E9-53A8DF994743}">
          <x14:formula1>
            <xm:f>プルダウンリスト!$E$42:$E$45</xm:f>
          </x14:formula1>
          <xm:sqref>E62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受講状況についてのみ把握している”等、_x000a_機関の状況を記載ください。" xr:uid="{8BFF60DD-D718-4881-A5C4-395A82F715A6}">
          <x14:formula1>
            <xm:f>プルダウンリスト!$E$38:$E$41</xm:f>
          </x14:formula1>
          <xm:sqref>E61</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見直しは行っていないが効果的で実効性のあるものを設定済み”等、_x000a_機関の状況を記載ください。" xr:uid="{D1C19976-9BF4-4C32-9F24-449A51F4D890}">
          <x14:formula1>
            <xm:f>プルダウンリスト!$E$34:$E$37</xm:f>
          </x14:formula1>
          <xm:sqref>E60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実施計画のみ策定、実施計画は未策定だが実施、一部の構成員のみに実施”等、_x000a_機関の状況を記載ください。" xr:uid="{1B694E46-1B72-4C83-88E1-3F1A72E01927}">
          <x14:formula1>
            <xm:f>プルダウンリスト!$E$30:$E$33</xm:f>
          </x14:formula1>
          <xm:sqref>E59</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意見を述べていないが確認はしている”等、機関の状況を記載ください。" xr:uid="{F316C8B5-18BA-441C-A6A4-DF8A6FD1393B}">
          <x14:formula1>
            <xm:f>プルダウンリスト!$E$22:$E$28</xm:f>
          </x14:formula1>
          <xm:sqref>E55</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意見を述べていないが確認はしている”等、機関の状況を記載ください。" xr:uid="{65DD344B-4E15-47BB-9845-4442446D6E1F}">
          <x14:formula1>
            <xm:f>プルダウンリスト!$E$16:$E$21</xm:f>
          </x14:formula1>
          <xm:sqref>E54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統括管理責任者を定めているが公開していない”等、_x000a_機関の状況を記載ください。" xr:uid="{305F25FF-2B86-4B03-B4EF-D2ADC30A352A}">
          <x14:formula1>
            <xm:f>プルダウンリスト!$E$7:$E$10</xm:f>
          </x14:formula1>
          <xm:sqref>E50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コンプライアンス推進責任者を定めているが公開していない”等、_x000a_機関の状況を記載ください。" xr:uid="{CB3CA93B-0C42-4ABD-9881-CD95D222CFB7}">
          <x14:formula1>
            <xm:f>プルダウンリスト!$E$11:$E$14</xm:f>
          </x14:formula1>
          <xm:sqref>E51</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_x000a_”最高管理責任者を定めているが公開していない”等、_x000a_機関の状況を記載ください。" xr:uid="{BFD95AFA-1DB7-404C-8085-A94E358F87D3}">
          <x14:formula1>
            <xm:f>プルダウンリスト!$E$3:$E$6</xm:f>
          </x14:formula1>
          <xm:sqref>E49</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部局等間での統一的運用は図られていないが機関としてルールは統一済み”等、_x000a_機関の状況を記載ください。" xr:uid="{B4911D03-19A8-44CF-9452-803A0E26F5D4}">
          <x14:formula1>
            <xm:f>プルダウンリスト!$E$60:$E$62</xm:f>
          </x14:formula1>
          <xm:sqref>E68</xm:sqref>
        </x14:dataValidation>
        <x14:dataValidation type="list" allowBlank="1" showInputMessage="1" showErrorMessage="1" errorTitle="入力できません" error="プルダウン（右下の▼）から選択してください。_x000a_" promptTitle="一部対応済みである（△）を選択した場合" prompt="G列の「２　△の場合の詳細説明」欄に、_x000a_”分かりやすい周知は未対応だがルールの全体像の体系化は実施”等、_x000a_機関の状況を記載ください。" xr:uid="{6518889A-745A-44F6-867D-927926EAE3D8}">
          <x14:formula1>
            <xm:f>プルダウンリスト!$E$63:$E$65</xm:f>
          </x14:formula1>
          <xm:sqref>E69</xm:sqref>
        </x14:dataValidation>
        <x14:dataValidation type="list" allowBlank="1" showInputMessage="1" showErrorMessage="1" promptTitle="　一部対応済みである（△）を選択した場合" prompt="G列の「２　△の場合の詳細説明」欄に、機関の状況を記載ください。" xr:uid="{BD4C9891-A6EC-4AED-994F-5220CE88654B}">
          <x14:formula1>
            <xm:f>プルダウンリスト!$E$66:$E$69</xm:f>
          </x14:formula1>
          <xm:sqref>E70</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CD1528B1-8757-49E8-979F-27B44A17A7C5}">
          <x14:formula1>
            <xm:f>プルダウンリスト!$E$71:$E$74</xm:f>
          </x14:formula1>
          <xm:sqref>E73</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1196E5AF-9186-48F8-B960-F785D7999860}">
          <x14:formula1>
            <xm:f>プルダウンリスト!$E$75:$E$78</xm:f>
          </x14:formula1>
          <xm:sqref>E74</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6B5B786E-7AC9-4536-A411-144F1130F321}">
          <x14:formula1>
            <xm:f>プルダウンリスト!$E$79:$E$82</xm:f>
          </x14:formula1>
          <xm:sqref>E75</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81D726A1-BF74-40C0-B12B-1C68DFCCC351}">
          <x14:formula1>
            <xm:f>プルダウンリスト!$E$83:$E$86</xm:f>
          </x14:formula1>
          <xm:sqref>E76</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機関内外いずれかの告発窓口のみ設置、設置のみで未公表”等、_x000a_機関の状況を記載ください。" xr:uid="{32B371D1-0D9A-4045-B15E-F8604D5966DF}">
          <x14:formula1>
            <xm:f>プルダウンリスト!$E$88:$E$92</xm:f>
          </x14:formula1>
          <xm:sqref>E79</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E2278BD4-C17C-4DF6-9916-7DE1F5ABA3DE}">
          <x14:formula1>
            <xm:f>プルダウンリスト!$E$93:$E$95</xm:f>
          </x14:formula1>
          <xm:sqref>E80</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91B8FC46-11D6-459C-ACD6-46AF9EC1CC29}">
          <x14:formula1>
            <xm:f>プルダウンリスト!$E$112:$E$114</xm:f>
          </x14:formula1>
          <xm:sqref>E87</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意見交換を行う機会は設けていないが必要な情報提供等は実施済み”等、_x000a_機関の状況を記載ください。" xr:uid="{AF9CFAD3-901F-41F4-8466-7FA6E2DD2621}">
          <x14:formula1>
            <xm:f>プルダウンリスト!$E$119:$E$123</xm:f>
          </x14:formula1>
          <xm:sqref>E89</xm:sqref>
        </x14:dataValidation>
        <x14:dataValidation type="list" allowBlank="1" showInputMessage="1" showErrorMessage="1" errorTitle="入力できません" error="プルダウン（右下の▼）から選択してください。_x000a_" promptTitle="　　一部対応済みである（△）を選択した場合" prompt="G列の「２　△の場合の詳細説明」欄に、_x000a_”取引業者に誓約書等の提出を求めていないが、不正な取引に関与した取引業者に対する処分方針を定め周知徹底はしている”等、_x000a_機関の状況を記載ください。" xr:uid="{23801BB4-DDD4-4F88-A166-B9A28AD9DC19}">
          <x14:formula1>
            <xm:f>プルダウンリスト!$E$152:$E$157</xm:f>
          </x14:formula1>
          <xm:sqref>E100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研究者本人にあらかじめ理解してもらう活動は行っていないが、研究者による発注を認める場合は明確なルールを定めた上で運用している”等、_x000a_機関の状況を記載ください。" xr:uid="{72E38775-FDCA-416F-A7AD-F42CF8A25E3E}">
          <x14:formula1>
            <xm:f>プルダウンリスト!$E$165:$E$171</xm:f>
          </x14:formula1>
          <xm:sqref>E102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当該方針等を一部だけ外部に公表済み”等、_x000a_機関の状況を記載ください。" xr:uid="{C8888A26-95FE-44D3-A4ED-80985C5F0E91}">
          <x14:formula1>
            <xm:f>プルダウンリスト!$E$210:$E$214</xm:f>
          </x14:formula1>
          <xm:sqref>E111</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監査計画見直しによる効率化・適正化、専門家を活用した内部監査の質の向上のいずれかは実施している”等、_x000a_機関の状況を記載ください。" xr:uid="{8120F18D-1B54-491F-9FB7-4F9414C4A34F}">
          <x14:formula1>
            <xm:f>プルダウンリスト!$E$241:$E$245</xm:f>
          </x14:formula1>
          <xm:sqref>E118</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意見交換には至っていないが必要な情報提供等は実施している”等、_x000a_機関の状況を記載ください。" xr:uid="{B6C9A3DA-F38C-49E9-A8B1-90D94CFB466A}">
          <x14:formula1>
            <xm:f>プルダウンリスト!$E$246:$E$252</xm:f>
          </x14:formula1>
          <xm:sqref>E119</xm:sqref>
        </x14:dataValidation>
        <x14:dataValidation type="list" allowBlank="1" showInputMessage="1" showErrorMessage="1" errorTitle="入力できません" error="プルダウン（右下の▼）から選択してください。" promptTitle="　一部対応済みである（△）を選択した場合" prompt="G列の「２　△の場合の詳細説明」欄に、機関の状況を記載ください。" xr:uid="{640304D5-FD3C-4267-BC79-AFE93172E65A}">
          <x14:formula1>
            <xm:f>プルダウンリスト!$E$253:$E$255</xm:f>
          </x14:formula1>
          <xm:sqref>E120</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下記（ア）～（オ）のいずれかが含まれないものの、不正に係る調査の体制・手続き等を明確に示した規程等は策定済み”等、_x000a_機関の状況を記載ください。" xr:uid="{78C7B10D-CAF6-4483-830C-4AFCFCC3647F}">
          <x14:formula1>
            <xm:f>プルダウンリスト!$E$96:$E$100</xm:f>
          </x14:formula1>
          <xm:sqref>E81</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機関の状況を記載ください。" xr:uid="{87657D4C-05B1-47A9-90FB-378B2C611A3F}">
          <x14:formula1>
            <xm:f>プルダウンリスト!$E$101:$E$104</xm:f>
          </x14:formula1>
          <xm:sqref>E82</xm:sqref>
        </x14:dataValidation>
        <x14:dataValidation type="list" allowBlank="1" showInputMessage="1" showErrorMessage="1" errorTitle="入力できません" error="プルダウン（右下の▼）から選択してください。" promptTitle="一部対応済みである（△）を選択した場合" prompt="G列の「２　△の場合の詳細説明」欄に、_x000a_”関連規程等整備済みだが未実施”等、_x000a_機関の状況を記載ください。" xr:uid="{2C96F5DA-4FD0-4193-B1DD-43669289B360}">
          <x14:formula1>
            <xm:f>プルダウンリスト!$E$216:$E$221</xm:f>
          </x14:formula1>
          <xm:sqref>E114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DB66A-BD08-45D3-A71F-ADDE4708A1F0}">
  <sheetPr codeName="Sheet2">
    <pageSetUpPr fitToPage="1"/>
  </sheetPr>
  <dimension ref="A1:K261"/>
  <sheetViews>
    <sheetView showZeros="0" zoomScale="77" zoomScaleNormal="77" workbookViewId="0">
      <selection activeCell="E216" sqref="E216"/>
    </sheetView>
  </sheetViews>
  <sheetFormatPr defaultRowHeight="18.75" x14ac:dyDescent="0.4"/>
  <cols>
    <col min="1" max="1" width="3.5" style="25" bestFit="1" customWidth="1"/>
    <col min="2" max="3" width="2.75" style="25" bestFit="1" customWidth="1"/>
    <col min="4" max="5" width="38.75" style="25" customWidth="1"/>
    <col min="6" max="6" width="5.25" style="25" bestFit="1" customWidth="1"/>
    <col min="7" max="7" width="17.75" customWidth="1"/>
    <col min="8" max="8" width="16.625" style="25" customWidth="1"/>
    <col min="9" max="10" width="11" style="25" bestFit="1" customWidth="1"/>
    <col min="11" max="11" width="21.25" style="25" customWidth="1"/>
    <col min="13" max="13" width="9" customWidth="1"/>
  </cols>
  <sheetData>
    <row r="1" spans="1:11" ht="19.5" thickBot="1" x14ac:dyDescent="0.45"/>
    <row r="2" spans="1:11" ht="38.25" thickBot="1" x14ac:dyDescent="0.45">
      <c r="A2" s="14"/>
      <c r="B2" s="383" t="s">
        <v>137</v>
      </c>
      <c r="C2" s="384"/>
      <c r="D2" s="384"/>
      <c r="E2" s="384"/>
      <c r="F2" s="384"/>
      <c r="G2" s="42" t="s">
        <v>138</v>
      </c>
      <c r="H2" s="42" t="s">
        <v>323</v>
      </c>
      <c r="I2" s="42" t="s">
        <v>139</v>
      </c>
      <c r="J2" s="42" t="s">
        <v>140</v>
      </c>
    </row>
    <row r="3" spans="1:11" ht="57" customHeight="1" thickBot="1" x14ac:dyDescent="0.45">
      <c r="A3" s="387">
        <v>1</v>
      </c>
      <c r="B3" s="33" t="s">
        <v>0</v>
      </c>
      <c r="C3" s="18"/>
      <c r="D3" s="402" t="s">
        <v>90</v>
      </c>
      <c r="E3" s="22" t="s">
        <v>400</v>
      </c>
      <c r="F3" s="43" t="s">
        <v>91</v>
      </c>
      <c r="G3" s="42" t="s">
        <v>130</v>
      </c>
      <c r="H3" s="42" t="str">
        <f>""</f>
        <v/>
      </c>
      <c r="I3" s="42"/>
      <c r="J3" s="42"/>
    </row>
    <row r="4" spans="1:11" ht="19.5" thickBot="1" x14ac:dyDescent="0.45">
      <c r="A4" s="392"/>
      <c r="B4" s="380"/>
      <c r="C4" s="18"/>
      <c r="D4" s="403"/>
      <c r="E4" s="19" t="s">
        <v>217</v>
      </c>
      <c r="F4" s="53" t="s">
        <v>92</v>
      </c>
      <c r="G4" s="42" t="str">
        <f>""</f>
        <v/>
      </c>
      <c r="H4" s="42" t="str">
        <f>""</f>
        <v/>
      </c>
      <c r="I4" s="42"/>
      <c r="J4" s="42"/>
    </row>
    <row r="5" spans="1:11" ht="19.5" thickBot="1" x14ac:dyDescent="0.45">
      <c r="A5" s="385"/>
      <c r="B5" s="380"/>
      <c r="C5" s="18"/>
      <c r="D5" s="403"/>
      <c r="E5" s="134" t="s">
        <v>149</v>
      </c>
      <c r="F5" s="183" t="s">
        <v>30</v>
      </c>
      <c r="G5" s="42" t="s">
        <v>130</v>
      </c>
      <c r="H5" s="42" t="s">
        <v>130</v>
      </c>
      <c r="I5" s="42"/>
      <c r="J5" s="42"/>
    </row>
    <row r="6" spans="1:11" ht="19.5" thickBot="1" x14ac:dyDescent="0.45">
      <c r="A6" s="69"/>
      <c r="B6" s="139"/>
      <c r="C6" s="181"/>
      <c r="D6" s="185"/>
      <c r="E6" s="138" t="str">
        <f>""</f>
        <v/>
      </c>
      <c r="F6" s="138" t="str">
        <f>""</f>
        <v/>
      </c>
      <c r="G6" s="42" t="str">
        <f>""</f>
        <v/>
      </c>
      <c r="H6" s="42" t="str">
        <f>""</f>
        <v/>
      </c>
      <c r="I6" s="42" t="str">
        <f>""</f>
        <v/>
      </c>
      <c r="J6" s="42" t="str">
        <f>""</f>
        <v/>
      </c>
    </row>
    <row r="7" spans="1:11" ht="57" thickBot="1" x14ac:dyDescent="0.45">
      <c r="A7" s="392">
        <v>2</v>
      </c>
      <c r="B7" s="32" t="s">
        <v>1</v>
      </c>
      <c r="C7" s="17"/>
      <c r="D7" s="378" t="s">
        <v>93</v>
      </c>
      <c r="E7" s="23" t="s">
        <v>150</v>
      </c>
      <c r="F7" s="45" t="s">
        <v>29</v>
      </c>
      <c r="G7" s="42" t="s">
        <v>130</v>
      </c>
      <c r="H7" s="42" t="str">
        <f>""</f>
        <v/>
      </c>
      <c r="I7" s="54"/>
      <c r="J7" s="54"/>
      <c r="K7" s="41"/>
    </row>
    <row r="8" spans="1:11" ht="19.5" thickBot="1" x14ac:dyDescent="0.45">
      <c r="A8" s="392"/>
      <c r="B8" s="380"/>
      <c r="C8" s="18"/>
      <c r="D8" s="379"/>
      <c r="E8" s="19" t="s">
        <v>217</v>
      </c>
      <c r="F8" s="53" t="s">
        <v>92</v>
      </c>
      <c r="G8" s="42" t="str">
        <f>""</f>
        <v/>
      </c>
      <c r="H8" s="42" t="str">
        <f>""</f>
        <v/>
      </c>
      <c r="I8" s="42"/>
      <c r="J8" s="42"/>
    </row>
    <row r="9" spans="1:11" ht="19.5" thickBot="1" x14ac:dyDescent="0.45">
      <c r="A9" s="385"/>
      <c r="B9" s="380"/>
      <c r="C9" s="18"/>
      <c r="D9" s="379"/>
      <c r="E9" s="134" t="s">
        <v>151</v>
      </c>
      <c r="F9" s="183" t="s">
        <v>30</v>
      </c>
      <c r="G9" s="42" t="s">
        <v>130</v>
      </c>
      <c r="H9" s="42" t="s">
        <v>130</v>
      </c>
      <c r="I9" s="42"/>
      <c r="J9" s="42"/>
    </row>
    <row r="10" spans="1:11" ht="19.5" thickBot="1" x14ac:dyDescent="0.45">
      <c r="A10" s="69"/>
      <c r="B10" s="139"/>
      <c r="C10" s="140"/>
      <c r="D10" s="182"/>
      <c r="E10" s="138" t="str">
        <f>""</f>
        <v/>
      </c>
      <c r="F10" s="138" t="str">
        <f>""</f>
        <v/>
      </c>
      <c r="G10" s="42" t="str">
        <f>""</f>
        <v/>
      </c>
      <c r="H10" s="42" t="str">
        <f>""</f>
        <v/>
      </c>
      <c r="I10" s="42" t="str">
        <f>""</f>
        <v/>
      </c>
      <c r="J10" s="42" t="str">
        <f>""</f>
        <v/>
      </c>
    </row>
    <row r="11" spans="1:11" ht="57" thickBot="1" x14ac:dyDescent="0.45">
      <c r="A11" s="392">
        <v>3</v>
      </c>
      <c r="B11" s="32" t="s">
        <v>2</v>
      </c>
      <c r="C11" s="20" t="s">
        <v>94</v>
      </c>
      <c r="D11" s="381" t="s">
        <v>95</v>
      </c>
      <c r="E11" s="59" t="s">
        <v>152</v>
      </c>
      <c r="F11" s="45" t="s">
        <v>91</v>
      </c>
      <c r="G11" s="42" t="s">
        <v>130</v>
      </c>
      <c r="H11" s="42" t="str">
        <f>""</f>
        <v/>
      </c>
      <c r="I11" s="42"/>
      <c r="J11" s="42"/>
    </row>
    <row r="12" spans="1:11" ht="19.5" thickBot="1" x14ac:dyDescent="0.45">
      <c r="A12" s="392"/>
      <c r="B12" s="380"/>
      <c r="C12" s="3"/>
      <c r="D12" s="382"/>
      <c r="E12" s="19" t="s">
        <v>217</v>
      </c>
      <c r="F12" s="53" t="s">
        <v>92</v>
      </c>
      <c r="G12" s="42" t="str">
        <f>""</f>
        <v/>
      </c>
      <c r="H12" s="42" t="str">
        <f>""</f>
        <v/>
      </c>
      <c r="I12" s="42"/>
      <c r="J12" s="42"/>
    </row>
    <row r="13" spans="1:11" ht="38.25" thickBot="1" x14ac:dyDescent="0.45">
      <c r="A13" s="385"/>
      <c r="B13" s="380"/>
      <c r="C13" s="3"/>
      <c r="D13" s="382"/>
      <c r="E13" s="70" t="s">
        <v>153</v>
      </c>
      <c r="F13" s="183" t="s">
        <v>30</v>
      </c>
      <c r="G13" s="42" t="s">
        <v>130</v>
      </c>
      <c r="H13" s="42" t="s">
        <v>130</v>
      </c>
      <c r="I13" s="42"/>
      <c r="J13" s="42"/>
    </row>
    <row r="14" spans="1:11" ht="19.5" thickBot="1" x14ac:dyDescent="0.45">
      <c r="A14" s="69"/>
      <c r="B14" s="184"/>
      <c r="C14" s="140"/>
      <c r="D14" s="182"/>
      <c r="E14" s="138" t="str">
        <f>""</f>
        <v/>
      </c>
      <c r="F14" s="138" t="str">
        <f>""</f>
        <v/>
      </c>
      <c r="G14" s="42" t="str">
        <f>""</f>
        <v/>
      </c>
      <c r="H14" s="42" t="str">
        <f>""</f>
        <v/>
      </c>
      <c r="I14" s="42" t="str">
        <f>""</f>
        <v/>
      </c>
      <c r="J14" s="42" t="str">
        <f>""</f>
        <v/>
      </c>
    </row>
    <row r="15" spans="1:11" ht="38.25" thickBot="1" x14ac:dyDescent="0.45">
      <c r="A15" s="14"/>
      <c r="B15" s="383" t="s">
        <v>96</v>
      </c>
      <c r="C15" s="384"/>
      <c r="D15" s="384"/>
      <c r="E15" s="384"/>
      <c r="F15" s="384"/>
      <c r="G15" s="42" t="s">
        <v>138</v>
      </c>
      <c r="H15" s="42" t="s">
        <v>323</v>
      </c>
      <c r="I15" s="42" t="s">
        <v>139</v>
      </c>
      <c r="J15" s="42" t="s">
        <v>140</v>
      </c>
    </row>
    <row r="16" spans="1:11" ht="75" x14ac:dyDescent="0.4">
      <c r="A16" s="385">
        <v>4</v>
      </c>
      <c r="B16" s="33" t="s">
        <v>0</v>
      </c>
      <c r="C16" s="18"/>
      <c r="D16" s="397" t="s">
        <v>97</v>
      </c>
      <c r="E16" s="22" t="s">
        <v>154</v>
      </c>
      <c r="F16" s="46" t="s">
        <v>91</v>
      </c>
      <c r="G16" s="42" t="s">
        <v>130</v>
      </c>
      <c r="H16" s="42" t="str">
        <f>""</f>
        <v/>
      </c>
      <c r="I16" s="42"/>
      <c r="J16" s="42"/>
    </row>
    <row r="17" spans="1:10" x14ac:dyDescent="0.4">
      <c r="A17" s="386"/>
      <c r="B17" s="380"/>
      <c r="C17" s="18"/>
      <c r="D17" s="397"/>
      <c r="E17" s="19" t="s">
        <v>217</v>
      </c>
      <c r="F17" s="53" t="s">
        <v>92</v>
      </c>
      <c r="G17" s="42" t="str">
        <f>""</f>
        <v/>
      </c>
      <c r="H17" s="42" t="str">
        <f>""</f>
        <v/>
      </c>
      <c r="I17" s="42"/>
      <c r="J17" s="42"/>
    </row>
    <row r="18" spans="1:10" ht="56.25" x14ac:dyDescent="0.4">
      <c r="A18" s="386"/>
      <c r="B18" s="380"/>
      <c r="C18" s="18"/>
      <c r="D18" s="397"/>
      <c r="E18" s="19" t="s">
        <v>155</v>
      </c>
      <c r="F18" s="47" t="s">
        <v>98</v>
      </c>
      <c r="G18" s="42" t="s">
        <v>130</v>
      </c>
      <c r="H18" s="42" t="s">
        <v>130</v>
      </c>
      <c r="I18" s="42"/>
      <c r="J18" s="42"/>
    </row>
    <row r="19" spans="1:10" ht="56.25" x14ac:dyDescent="0.4">
      <c r="A19" s="386"/>
      <c r="B19" s="380"/>
      <c r="C19" s="18"/>
      <c r="D19" s="397"/>
      <c r="E19" s="19" t="s">
        <v>156</v>
      </c>
      <c r="F19" s="48" t="s">
        <v>142</v>
      </c>
      <c r="G19" s="42" t="s">
        <v>130</v>
      </c>
      <c r="H19" s="42" t="s">
        <v>130</v>
      </c>
      <c r="I19" s="42"/>
      <c r="J19" s="42"/>
    </row>
    <row r="20" spans="1:10" ht="38.25" thickBot="1" x14ac:dyDescent="0.45">
      <c r="A20" s="386"/>
      <c r="B20" s="33"/>
      <c r="C20" s="18"/>
      <c r="D20" s="397"/>
      <c r="E20" s="134" t="s">
        <v>157</v>
      </c>
      <c r="F20" s="179" t="s">
        <v>99</v>
      </c>
      <c r="G20" s="42" t="s">
        <v>130</v>
      </c>
      <c r="H20" s="42" t="s">
        <v>130</v>
      </c>
      <c r="I20" s="42"/>
      <c r="J20" s="42"/>
    </row>
    <row r="21" spans="1:10" ht="19.5" thickBot="1" x14ac:dyDescent="0.45">
      <c r="A21" s="69"/>
      <c r="B21" s="180"/>
      <c r="C21" s="181"/>
      <c r="D21" s="182"/>
      <c r="E21" s="138" t="str">
        <f>""</f>
        <v/>
      </c>
      <c r="F21" s="138" t="str">
        <f>""</f>
        <v/>
      </c>
      <c r="G21" s="42" t="str">
        <f>""</f>
        <v/>
      </c>
      <c r="H21" s="42" t="str">
        <f>""</f>
        <v/>
      </c>
      <c r="I21" s="42" t="str">
        <f>""</f>
        <v/>
      </c>
      <c r="J21" s="42" t="str">
        <f>""</f>
        <v/>
      </c>
    </row>
    <row r="22" spans="1:10" ht="93.75" x14ac:dyDescent="0.4">
      <c r="A22" s="385">
        <v>5</v>
      </c>
      <c r="B22" s="32" t="s">
        <v>1</v>
      </c>
      <c r="C22" s="17"/>
      <c r="D22" s="381" t="s">
        <v>100</v>
      </c>
      <c r="E22" s="23" t="s">
        <v>401</v>
      </c>
      <c r="F22" s="45" t="s">
        <v>91</v>
      </c>
      <c r="G22" s="42" t="s">
        <v>130</v>
      </c>
      <c r="H22" s="42" t="str">
        <f>""</f>
        <v/>
      </c>
      <c r="I22" s="42"/>
      <c r="J22" s="42"/>
    </row>
    <row r="23" spans="1:10" x14ac:dyDescent="0.4">
      <c r="A23" s="386"/>
      <c r="B23" s="4"/>
      <c r="C23" s="3"/>
      <c r="D23" s="382"/>
      <c r="E23" s="19" t="s">
        <v>217</v>
      </c>
      <c r="F23" s="53" t="s">
        <v>92</v>
      </c>
      <c r="G23" s="42" t="str">
        <f>""</f>
        <v/>
      </c>
      <c r="H23" s="42" t="str">
        <f>""</f>
        <v/>
      </c>
      <c r="I23" s="42"/>
      <c r="J23" s="42"/>
    </row>
    <row r="24" spans="1:10" ht="75" x14ac:dyDescent="0.4">
      <c r="A24" s="386"/>
      <c r="B24" s="389"/>
      <c r="C24" s="3"/>
      <c r="D24" s="382"/>
      <c r="E24" s="19" t="s">
        <v>158</v>
      </c>
      <c r="F24" s="47" t="s">
        <v>98</v>
      </c>
      <c r="G24" s="42" t="s">
        <v>130</v>
      </c>
      <c r="H24" s="42" t="s">
        <v>130</v>
      </c>
      <c r="I24" s="42"/>
      <c r="J24" s="42"/>
    </row>
    <row r="25" spans="1:10" ht="75" x14ac:dyDescent="0.4">
      <c r="A25" s="386"/>
      <c r="B25" s="389"/>
      <c r="C25" s="3"/>
      <c r="D25" s="382"/>
      <c r="E25" s="19" t="s">
        <v>159</v>
      </c>
      <c r="F25" s="48" t="s">
        <v>99</v>
      </c>
      <c r="G25" s="42" t="s">
        <v>130</v>
      </c>
      <c r="H25" s="42" t="s">
        <v>130</v>
      </c>
      <c r="I25" s="42"/>
      <c r="J25" s="42"/>
    </row>
    <row r="26" spans="1:10" ht="37.5" x14ac:dyDescent="0.4">
      <c r="A26" s="386"/>
      <c r="B26" s="4"/>
      <c r="C26" s="3"/>
      <c r="D26" s="382"/>
      <c r="E26" s="19" t="s">
        <v>160</v>
      </c>
      <c r="F26" s="44" t="s">
        <v>99</v>
      </c>
      <c r="G26" s="42" t="s">
        <v>130</v>
      </c>
      <c r="H26" s="42" t="s">
        <v>130</v>
      </c>
      <c r="I26" s="42"/>
      <c r="J26" s="42"/>
    </row>
    <row r="27" spans="1:10" ht="19.5" thickBot="1" x14ac:dyDescent="0.45">
      <c r="A27" s="387"/>
      <c r="B27" s="8"/>
      <c r="C27" s="21"/>
      <c r="D27" s="393"/>
      <c r="E27" s="24" t="s">
        <v>161</v>
      </c>
      <c r="F27" s="49" t="s">
        <v>99</v>
      </c>
      <c r="G27" s="42" t="s">
        <v>130</v>
      </c>
      <c r="H27" s="42" t="s">
        <v>130</v>
      </c>
      <c r="I27" s="42"/>
      <c r="J27" s="42"/>
    </row>
    <row r="28" spans="1:10" ht="19.5" thickBot="1" x14ac:dyDescent="0.45">
      <c r="A28" s="61"/>
      <c r="B28" s="77"/>
      <c r="C28" s="3"/>
      <c r="D28" s="65"/>
      <c r="E28" s="42" t="str">
        <f>""</f>
        <v/>
      </c>
      <c r="F28" s="42" t="str">
        <f>""</f>
        <v/>
      </c>
      <c r="G28" s="42" t="str">
        <f>""</f>
        <v/>
      </c>
      <c r="H28" s="42" t="str">
        <f>""</f>
        <v/>
      </c>
      <c r="I28" s="42" t="str">
        <f>""</f>
        <v/>
      </c>
      <c r="J28" s="42" t="str">
        <f>""</f>
        <v/>
      </c>
    </row>
    <row r="29" spans="1:10" ht="38.25" thickBot="1" x14ac:dyDescent="0.45">
      <c r="A29" s="14"/>
      <c r="B29" s="376" t="s">
        <v>131</v>
      </c>
      <c r="C29" s="377"/>
      <c r="D29" s="377"/>
      <c r="E29" s="377"/>
      <c r="F29" s="377"/>
      <c r="G29" s="42" t="s">
        <v>138</v>
      </c>
      <c r="H29" s="42" t="s">
        <v>322</v>
      </c>
      <c r="I29" s="42" t="s">
        <v>139</v>
      </c>
      <c r="J29" s="42" t="s">
        <v>140</v>
      </c>
    </row>
    <row r="30" spans="1:10" ht="56.25" x14ac:dyDescent="0.4">
      <c r="A30" s="385">
        <v>6</v>
      </c>
      <c r="B30" s="32" t="s">
        <v>0</v>
      </c>
      <c r="C30" s="394" t="s">
        <v>101</v>
      </c>
      <c r="D30" s="381"/>
      <c r="E30" s="23" t="s">
        <v>162</v>
      </c>
      <c r="F30" s="45" t="s">
        <v>91</v>
      </c>
      <c r="G30" s="42" t="s">
        <v>130</v>
      </c>
      <c r="H30" s="42" t="str">
        <f>""</f>
        <v/>
      </c>
      <c r="I30" s="42"/>
      <c r="J30" s="42"/>
    </row>
    <row r="31" spans="1:10" x14ac:dyDescent="0.4">
      <c r="A31" s="386"/>
      <c r="B31" s="34"/>
      <c r="C31" s="395"/>
      <c r="D31" s="382"/>
      <c r="E31" s="19" t="s">
        <v>217</v>
      </c>
      <c r="F31" s="53" t="s">
        <v>92</v>
      </c>
      <c r="G31" s="42" t="str">
        <f>""</f>
        <v/>
      </c>
      <c r="H31" s="42" t="str">
        <f>""</f>
        <v/>
      </c>
      <c r="I31" s="42"/>
      <c r="J31" s="42"/>
    </row>
    <row r="32" spans="1:10" ht="38.25" thickBot="1" x14ac:dyDescent="0.45">
      <c r="A32" s="387"/>
      <c r="B32" s="35"/>
      <c r="C32" s="396"/>
      <c r="D32" s="393"/>
      <c r="E32" s="24" t="s">
        <v>163</v>
      </c>
      <c r="F32" s="49" t="s">
        <v>98</v>
      </c>
      <c r="G32" s="42" t="s">
        <v>130</v>
      </c>
      <c r="H32" s="42" t="s">
        <v>130</v>
      </c>
      <c r="I32" s="42"/>
      <c r="J32" s="42"/>
    </row>
    <row r="33" spans="1:10" ht="19.5" thickBot="1" x14ac:dyDescent="0.45">
      <c r="A33" s="60"/>
      <c r="B33" s="33"/>
      <c r="C33" s="64"/>
      <c r="D33" s="65"/>
      <c r="E33" s="42" t="str">
        <f>""</f>
        <v/>
      </c>
      <c r="F33" s="42" t="str">
        <f>""</f>
        <v/>
      </c>
      <c r="G33" s="42" t="str">
        <f>""</f>
        <v/>
      </c>
      <c r="H33" s="42" t="str">
        <f>""</f>
        <v/>
      </c>
      <c r="I33" s="42" t="str">
        <f>""</f>
        <v/>
      </c>
      <c r="J33" s="42" t="str">
        <f>""</f>
        <v/>
      </c>
    </row>
    <row r="34" spans="1:10" ht="93.75" x14ac:dyDescent="0.4">
      <c r="A34" s="385">
        <v>7</v>
      </c>
      <c r="B34" s="32" t="s">
        <v>1</v>
      </c>
      <c r="C34" s="28"/>
      <c r="D34" s="378" t="s">
        <v>102</v>
      </c>
      <c r="E34" s="23" t="s">
        <v>216</v>
      </c>
      <c r="F34" s="45" t="s">
        <v>91</v>
      </c>
      <c r="G34" s="42" t="s">
        <v>130</v>
      </c>
      <c r="H34" s="42" t="str">
        <f>""</f>
        <v/>
      </c>
      <c r="I34" s="42"/>
      <c r="J34" s="42"/>
    </row>
    <row r="35" spans="1:10" x14ac:dyDescent="0.4">
      <c r="A35" s="386"/>
      <c r="B35" s="380"/>
      <c r="C35" s="29"/>
      <c r="D35" s="379"/>
      <c r="E35" s="19" t="s">
        <v>217</v>
      </c>
      <c r="F35" s="53" t="s">
        <v>92</v>
      </c>
      <c r="G35" s="42" t="str">
        <f>""</f>
        <v/>
      </c>
      <c r="H35" s="42" t="str">
        <f>""</f>
        <v/>
      </c>
      <c r="I35" s="42"/>
      <c r="J35" s="42"/>
    </row>
    <row r="36" spans="1:10" ht="75.75" thickBot="1" x14ac:dyDescent="0.45">
      <c r="A36" s="387"/>
      <c r="B36" s="391"/>
      <c r="C36" s="30"/>
      <c r="D36" s="388"/>
      <c r="E36" s="24" t="s">
        <v>164</v>
      </c>
      <c r="F36" s="49" t="s">
        <v>98</v>
      </c>
      <c r="G36" s="42" t="s">
        <v>130</v>
      </c>
      <c r="H36" s="42" t="s">
        <v>130</v>
      </c>
      <c r="I36" s="42"/>
      <c r="J36" s="42"/>
    </row>
    <row r="37" spans="1:10" ht="19.5" thickBot="1" x14ac:dyDescent="0.45">
      <c r="A37" s="60"/>
      <c r="B37" s="34"/>
      <c r="C37" s="29"/>
      <c r="D37" s="65"/>
      <c r="E37" s="42" t="str">
        <f>""</f>
        <v/>
      </c>
      <c r="F37" s="42" t="str">
        <f>""</f>
        <v/>
      </c>
      <c r="G37" s="42" t="str">
        <f>""</f>
        <v/>
      </c>
      <c r="H37" s="42" t="str">
        <f>""</f>
        <v/>
      </c>
      <c r="I37" s="42" t="str">
        <f>""</f>
        <v/>
      </c>
      <c r="J37" s="42" t="str">
        <f>""</f>
        <v/>
      </c>
    </row>
    <row r="38" spans="1:10" ht="56.25" x14ac:dyDescent="0.4">
      <c r="A38" s="385">
        <v>8</v>
      </c>
      <c r="B38" s="32" t="s">
        <v>2</v>
      </c>
      <c r="C38" s="17"/>
      <c r="D38" s="381" t="s">
        <v>103</v>
      </c>
      <c r="E38" s="23" t="s">
        <v>165</v>
      </c>
      <c r="F38" s="45" t="s">
        <v>91</v>
      </c>
      <c r="G38" s="42" t="s">
        <v>130</v>
      </c>
      <c r="H38" s="42" t="str">
        <f>""</f>
        <v/>
      </c>
      <c r="I38" s="42"/>
      <c r="J38" s="42"/>
    </row>
    <row r="39" spans="1:10" x14ac:dyDescent="0.4">
      <c r="A39" s="386"/>
      <c r="B39" s="380"/>
      <c r="C39" s="18"/>
      <c r="D39" s="382"/>
      <c r="E39" s="19" t="s">
        <v>217</v>
      </c>
      <c r="F39" s="53" t="s">
        <v>92</v>
      </c>
      <c r="G39" s="42" t="str">
        <f>""</f>
        <v/>
      </c>
      <c r="H39" s="42" t="str">
        <f>""</f>
        <v/>
      </c>
      <c r="I39" s="42"/>
      <c r="J39" s="42"/>
    </row>
    <row r="40" spans="1:10" ht="75.75" thickBot="1" x14ac:dyDescent="0.45">
      <c r="A40" s="387"/>
      <c r="B40" s="391"/>
      <c r="C40" s="10"/>
      <c r="D40" s="393"/>
      <c r="E40" s="24" t="s">
        <v>166</v>
      </c>
      <c r="F40" s="49" t="s">
        <v>98</v>
      </c>
      <c r="G40" s="42" t="s">
        <v>130</v>
      </c>
      <c r="H40" s="42" t="s">
        <v>130</v>
      </c>
      <c r="I40" s="42"/>
      <c r="J40" s="42"/>
    </row>
    <row r="41" spans="1:10" ht="19.5" thickBot="1" x14ac:dyDescent="0.45">
      <c r="A41" s="60"/>
      <c r="B41" s="34"/>
      <c r="C41" s="18"/>
      <c r="D41" s="65"/>
      <c r="E41" s="42" t="str">
        <f>""</f>
        <v/>
      </c>
      <c r="F41" s="42" t="str">
        <f>""</f>
        <v/>
      </c>
      <c r="G41" s="42" t="str">
        <f>""</f>
        <v/>
      </c>
      <c r="H41" s="42" t="str">
        <f>""</f>
        <v/>
      </c>
      <c r="I41" s="42" t="str">
        <f>""</f>
        <v/>
      </c>
      <c r="J41" s="42" t="str">
        <f>""</f>
        <v/>
      </c>
    </row>
    <row r="42" spans="1:10" ht="56.25" x14ac:dyDescent="0.4">
      <c r="A42" s="385">
        <v>9</v>
      </c>
      <c r="B42" s="32" t="s">
        <v>3</v>
      </c>
      <c r="C42" s="17"/>
      <c r="D42" s="378" t="s">
        <v>104</v>
      </c>
      <c r="E42" s="23" t="s">
        <v>167</v>
      </c>
      <c r="F42" s="50" t="s">
        <v>91</v>
      </c>
      <c r="G42" s="42" t="s">
        <v>130</v>
      </c>
      <c r="H42" s="42" t="str">
        <f>""</f>
        <v/>
      </c>
      <c r="I42" s="42"/>
      <c r="J42" s="42"/>
    </row>
    <row r="43" spans="1:10" x14ac:dyDescent="0.4">
      <c r="A43" s="386"/>
      <c r="B43" s="389"/>
      <c r="C43" s="18"/>
      <c r="D43" s="379"/>
      <c r="E43" s="19" t="s">
        <v>217</v>
      </c>
      <c r="F43" s="53" t="s">
        <v>92</v>
      </c>
      <c r="G43" s="42" t="str">
        <f>""</f>
        <v/>
      </c>
      <c r="H43" s="42" t="str">
        <f>""</f>
        <v/>
      </c>
      <c r="I43" s="42"/>
      <c r="J43" s="42"/>
    </row>
    <row r="44" spans="1:10" ht="57" thickBot="1" x14ac:dyDescent="0.45">
      <c r="A44" s="387"/>
      <c r="B44" s="390"/>
      <c r="C44" s="10"/>
      <c r="D44" s="388"/>
      <c r="E44" s="24" t="s">
        <v>168</v>
      </c>
      <c r="F44" s="52" t="s">
        <v>98</v>
      </c>
      <c r="G44" s="42" t="s">
        <v>130</v>
      </c>
      <c r="H44" s="42" t="s">
        <v>130</v>
      </c>
      <c r="I44" s="42"/>
      <c r="J44" s="42"/>
    </row>
    <row r="45" spans="1:10" ht="19.5" thickBot="1" x14ac:dyDescent="0.45">
      <c r="A45" s="60"/>
      <c r="B45" s="67"/>
      <c r="C45" s="18"/>
      <c r="D45" s="62"/>
      <c r="E45" s="42" t="str">
        <f>""</f>
        <v/>
      </c>
      <c r="F45" s="42" t="str">
        <f>""</f>
        <v/>
      </c>
      <c r="G45" s="42" t="str">
        <f>""</f>
        <v/>
      </c>
      <c r="H45" s="42" t="str">
        <f>""</f>
        <v/>
      </c>
      <c r="I45" s="42" t="str">
        <f>""</f>
        <v/>
      </c>
      <c r="J45" s="42" t="str">
        <f>""</f>
        <v/>
      </c>
    </row>
    <row r="46" spans="1:10" ht="56.25" x14ac:dyDescent="0.4">
      <c r="A46" s="385">
        <v>10</v>
      </c>
      <c r="B46" s="32" t="s">
        <v>4</v>
      </c>
      <c r="C46" s="17"/>
      <c r="D46" s="378" t="s">
        <v>105</v>
      </c>
      <c r="E46" s="23" t="s">
        <v>402</v>
      </c>
      <c r="F46" s="50" t="s">
        <v>91</v>
      </c>
      <c r="G46" s="42" t="s">
        <v>130</v>
      </c>
      <c r="H46" s="42" t="str">
        <f>""</f>
        <v/>
      </c>
      <c r="I46" s="42"/>
      <c r="J46" s="42"/>
    </row>
    <row r="47" spans="1:10" x14ac:dyDescent="0.4">
      <c r="A47" s="386"/>
      <c r="B47" s="380"/>
      <c r="C47" s="18"/>
      <c r="D47" s="379"/>
      <c r="E47" s="19" t="s">
        <v>217</v>
      </c>
      <c r="F47" s="53" t="s">
        <v>92</v>
      </c>
      <c r="G47" s="42" t="str">
        <f>""</f>
        <v/>
      </c>
      <c r="H47" s="42" t="str">
        <f>""</f>
        <v/>
      </c>
      <c r="I47" s="42"/>
      <c r="J47" s="42"/>
    </row>
    <row r="48" spans="1:10" ht="19.5" thickBot="1" x14ac:dyDescent="0.45">
      <c r="A48" s="387"/>
      <c r="B48" s="391"/>
      <c r="C48" s="10"/>
      <c r="D48" s="388"/>
      <c r="E48" s="24" t="s">
        <v>169</v>
      </c>
      <c r="F48" s="52" t="s">
        <v>98</v>
      </c>
      <c r="G48" s="42" t="s">
        <v>130</v>
      </c>
      <c r="H48" s="42" t="s">
        <v>130</v>
      </c>
      <c r="I48" s="42"/>
      <c r="J48" s="42"/>
    </row>
    <row r="49" spans="1:10" ht="19.5" thickBot="1" x14ac:dyDescent="0.45">
      <c r="A49" s="60"/>
      <c r="B49" s="34"/>
      <c r="C49" s="3"/>
      <c r="D49" s="62"/>
      <c r="E49" s="42" t="str">
        <f>""</f>
        <v/>
      </c>
      <c r="F49" s="42" t="str">
        <f>""</f>
        <v/>
      </c>
      <c r="G49" s="42" t="str">
        <f>""</f>
        <v/>
      </c>
      <c r="H49" s="42" t="str">
        <f>""</f>
        <v/>
      </c>
      <c r="I49" s="42" t="str">
        <f>""</f>
        <v/>
      </c>
      <c r="J49" s="42" t="str">
        <f>""</f>
        <v/>
      </c>
    </row>
    <row r="50" spans="1:10" ht="56.25" x14ac:dyDescent="0.4">
      <c r="A50" s="385">
        <v>11</v>
      </c>
      <c r="B50" s="32" t="s">
        <v>6</v>
      </c>
      <c r="C50" s="20"/>
      <c r="D50" s="378" t="s">
        <v>106</v>
      </c>
      <c r="E50" s="23" t="s">
        <v>170</v>
      </c>
      <c r="F50" s="45" t="s">
        <v>91</v>
      </c>
      <c r="G50" s="42" t="s">
        <v>130</v>
      </c>
      <c r="H50" s="42" t="str">
        <f>""</f>
        <v/>
      </c>
      <c r="I50" s="42"/>
      <c r="J50" s="42"/>
    </row>
    <row r="51" spans="1:10" x14ac:dyDescent="0.4">
      <c r="A51" s="386"/>
      <c r="B51" s="400"/>
      <c r="C51" s="3"/>
      <c r="D51" s="379"/>
      <c r="E51" s="19" t="s">
        <v>217</v>
      </c>
      <c r="F51" s="53" t="s">
        <v>92</v>
      </c>
      <c r="G51" s="42" t="str">
        <f>""</f>
        <v/>
      </c>
      <c r="H51" s="42" t="str">
        <f>""</f>
        <v/>
      </c>
      <c r="I51" s="42"/>
      <c r="J51" s="42"/>
    </row>
    <row r="52" spans="1:10" ht="19.5" thickBot="1" x14ac:dyDescent="0.45">
      <c r="A52" s="387"/>
      <c r="B52" s="401"/>
      <c r="C52" s="21"/>
      <c r="D52" s="388"/>
      <c r="E52" s="24" t="s">
        <v>171</v>
      </c>
      <c r="F52" s="49" t="s">
        <v>98</v>
      </c>
      <c r="G52" s="42" t="s">
        <v>130</v>
      </c>
      <c r="H52" s="42" t="s">
        <v>130</v>
      </c>
      <c r="I52" s="42"/>
      <c r="J52" s="42"/>
    </row>
    <row r="53" spans="1:10" x14ac:dyDescent="0.4">
      <c r="B53" s="13"/>
      <c r="C53" s="3"/>
      <c r="D53" s="11"/>
      <c r="E53" s="42" t="str">
        <f>""</f>
        <v/>
      </c>
      <c r="F53" s="42" t="str">
        <f>""</f>
        <v/>
      </c>
      <c r="G53" s="42" t="str">
        <f>""</f>
        <v/>
      </c>
      <c r="H53" s="42" t="str">
        <f>""</f>
        <v/>
      </c>
      <c r="I53" s="42" t="str">
        <f>""</f>
        <v/>
      </c>
      <c r="J53" s="42" t="str">
        <f>""</f>
        <v/>
      </c>
    </row>
    <row r="54" spans="1:10" ht="19.5" thickBot="1" x14ac:dyDescent="0.45">
      <c r="B54" s="13"/>
      <c r="C54" s="3"/>
      <c r="D54" s="11"/>
      <c r="E54" s="12"/>
      <c r="F54" s="9"/>
    </row>
    <row r="55" spans="1:10" ht="38.25" thickBot="1" x14ac:dyDescent="0.45">
      <c r="A55" s="38"/>
      <c r="B55" s="376" t="s">
        <v>132</v>
      </c>
      <c r="C55" s="377"/>
      <c r="D55" s="377"/>
      <c r="E55" s="377"/>
      <c r="F55" s="377"/>
      <c r="G55" s="42" t="s">
        <v>138</v>
      </c>
      <c r="H55" s="42" t="s">
        <v>322</v>
      </c>
      <c r="I55" s="42" t="s">
        <v>139</v>
      </c>
      <c r="J55" s="42" t="s">
        <v>140</v>
      </c>
    </row>
    <row r="56" spans="1:10" ht="56.25" x14ac:dyDescent="0.4">
      <c r="A56" s="385">
        <v>12</v>
      </c>
      <c r="B56" s="16" t="s">
        <v>0</v>
      </c>
      <c r="C56" s="17"/>
      <c r="D56" s="378" t="s">
        <v>107</v>
      </c>
      <c r="E56" s="23" t="s">
        <v>241</v>
      </c>
      <c r="F56" s="45" t="s">
        <v>91</v>
      </c>
      <c r="G56" s="42" t="s">
        <v>130</v>
      </c>
      <c r="H56" s="42" t="str">
        <f>""</f>
        <v/>
      </c>
      <c r="I56" s="42"/>
      <c r="J56" s="42"/>
    </row>
    <row r="57" spans="1:10" x14ac:dyDescent="0.4">
      <c r="A57" s="386"/>
      <c r="B57" s="389"/>
      <c r="C57" s="18"/>
      <c r="D57" s="379"/>
      <c r="E57" s="19" t="s">
        <v>242</v>
      </c>
      <c r="F57" s="53" t="s">
        <v>92</v>
      </c>
      <c r="G57" s="42" t="str">
        <f>""</f>
        <v/>
      </c>
      <c r="H57" s="42" t="str">
        <f>""</f>
        <v/>
      </c>
      <c r="I57" s="42"/>
      <c r="J57" s="42"/>
    </row>
    <row r="58" spans="1:10" ht="19.5" thickBot="1" x14ac:dyDescent="0.45">
      <c r="A58" s="387"/>
      <c r="B58" s="390"/>
      <c r="C58" s="10"/>
      <c r="D58" s="388"/>
      <c r="E58" s="24" t="s">
        <v>172</v>
      </c>
      <c r="F58" s="49" t="s">
        <v>98</v>
      </c>
      <c r="G58" s="42" t="s">
        <v>130</v>
      </c>
      <c r="H58" s="42" t="s">
        <v>130</v>
      </c>
      <c r="I58" s="42"/>
      <c r="J58" s="42"/>
    </row>
    <row r="59" spans="1:10" ht="19.5" thickBot="1" x14ac:dyDescent="0.45">
      <c r="A59" s="60"/>
      <c r="B59" s="67"/>
      <c r="C59" s="18"/>
      <c r="D59" s="62"/>
      <c r="E59" s="42" t="str">
        <f>""</f>
        <v/>
      </c>
      <c r="F59" s="42" t="str">
        <f>""</f>
        <v/>
      </c>
      <c r="G59" s="42" t="str">
        <f>""</f>
        <v/>
      </c>
      <c r="H59" s="42" t="str">
        <f>""</f>
        <v/>
      </c>
      <c r="I59" s="42" t="str">
        <f>""</f>
        <v/>
      </c>
      <c r="J59" s="42" t="str">
        <f>""</f>
        <v/>
      </c>
    </row>
    <row r="60" spans="1:10" ht="37.5" x14ac:dyDescent="0.4">
      <c r="A60" s="385">
        <v>13</v>
      </c>
      <c r="B60" s="16" t="s">
        <v>1</v>
      </c>
      <c r="C60" s="17"/>
      <c r="D60" s="378" t="s">
        <v>108</v>
      </c>
      <c r="E60" s="23" t="s">
        <v>238</v>
      </c>
      <c r="F60" s="45" t="s">
        <v>91</v>
      </c>
      <c r="G60" s="42" t="s">
        <v>130</v>
      </c>
      <c r="H60" s="42" t="str">
        <f>""</f>
        <v/>
      </c>
      <c r="I60" s="42"/>
      <c r="J60" s="42"/>
    </row>
    <row r="61" spans="1:10" ht="57" thickBot="1" x14ac:dyDescent="0.45">
      <c r="A61" s="387"/>
      <c r="B61" s="125"/>
      <c r="C61" s="10"/>
      <c r="D61" s="388"/>
      <c r="E61" s="24" t="s">
        <v>286</v>
      </c>
      <c r="F61" s="49" t="s">
        <v>98</v>
      </c>
      <c r="G61" s="42" t="s">
        <v>130</v>
      </c>
      <c r="H61" s="42" t="s">
        <v>130</v>
      </c>
      <c r="I61" s="42"/>
      <c r="J61" s="42"/>
    </row>
    <row r="62" spans="1:10" ht="19.5" thickBot="1" x14ac:dyDescent="0.45">
      <c r="A62" s="60"/>
      <c r="B62" s="67"/>
      <c r="C62" s="18"/>
      <c r="D62" s="62"/>
      <c r="E62" s="42" t="str">
        <f>""</f>
        <v/>
      </c>
      <c r="F62" s="42" t="str">
        <f>""</f>
        <v/>
      </c>
      <c r="G62" s="42" t="str">
        <f>""</f>
        <v/>
      </c>
      <c r="H62" s="42" t="str">
        <f>""</f>
        <v/>
      </c>
      <c r="I62" s="42" t="str">
        <f>""</f>
        <v/>
      </c>
      <c r="J62" s="42" t="str">
        <f>""</f>
        <v/>
      </c>
    </row>
    <row r="63" spans="1:10" ht="37.5" x14ac:dyDescent="0.4">
      <c r="A63" s="385">
        <v>14</v>
      </c>
      <c r="B63" s="16" t="s">
        <v>2</v>
      </c>
      <c r="C63" s="17" t="s">
        <v>94</v>
      </c>
      <c r="D63" s="378" t="s">
        <v>109</v>
      </c>
      <c r="E63" s="23" t="s">
        <v>239</v>
      </c>
      <c r="F63" s="50" t="s">
        <v>91</v>
      </c>
      <c r="G63" s="42" t="s">
        <v>130</v>
      </c>
      <c r="H63" s="42" t="str">
        <f>""</f>
        <v/>
      </c>
      <c r="I63" s="42"/>
      <c r="J63" s="42"/>
    </row>
    <row r="64" spans="1:10" ht="38.25" thickBot="1" x14ac:dyDescent="0.45">
      <c r="A64" s="387"/>
      <c r="B64" s="125"/>
      <c r="C64" s="10"/>
      <c r="D64" s="388"/>
      <c r="E64" s="24" t="s">
        <v>240</v>
      </c>
      <c r="F64" s="52" t="s">
        <v>98</v>
      </c>
      <c r="G64" s="42" t="s">
        <v>130</v>
      </c>
      <c r="H64" s="42" t="s">
        <v>130</v>
      </c>
      <c r="I64" s="42"/>
      <c r="J64" s="42"/>
    </row>
    <row r="65" spans="1:10" ht="19.5" thickBot="1" x14ac:dyDescent="0.45">
      <c r="A65" s="60"/>
      <c r="B65" s="67"/>
      <c r="C65" s="3"/>
      <c r="D65" s="62"/>
      <c r="E65" s="42" t="str">
        <f>""</f>
        <v/>
      </c>
      <c r="F65" s="42" t="str">
        <f>""</f>
        <v/>
      </c>
      <c r="G65" s="42" t="str">
        <f>""</f>
        <v/>
      </c>
      <c r="H65" s="42" t="str">
        <f>""</f>
        <v/>
      </c>
      <c r="I65" s="42" t="str">
        <f>""</f>
        <v/>
      </c>
      <c r="J65" s="42" t="str">
        <f>""</f>
        <v/>
      </c>
    </row>
    <row r="66" spans="1:10" ht="56.25" x14ac:dyDescent="0.4">
      <c r="A66" s="385">
        <v>15</v>
      </c>
      <c r="B66" s="16" t="s">
        <v>3</v>
      </c>
      <c r="C66" s="20"/>
      <c r="D66" s="378" t="s">
        <v>110</v>
      </c>
      <c r="E66" s="23" t="s">
        <v>173</v>
      </c>
      <c r="F66" s="50" t="s">
        <v>91</v>
      </c>
      <c r="G66" s="42" t="s">
        <v>130</v>
      </c>
      <c r="H66" s="42" t="str">
        <f>""</f>
        <v/>
      </c>
      <c r="I66" s="42"/>
      <c r="J66" s="42"/>
    </row>
    <row r="67" spans="1:10" ht="37.5" x14ac:dyDescent="0.4">
      <c r="A67" s="386"/>
      <c r="B67" s="389"/>
      <c r="C67" s="3"/>
      <c r="D67" s="379"/>
      <c r="E67" s="19" t="s">
        <v>174</v>
      </c>
      <c r="F67" s="51" t="s">
        <v>98</v>
      </c>
      <c r="G67" s="42" t="s">
        <v>130</v>
      </c>
      <c r="H67" s="42" t="s">
        <v>130</v>
      </c>
      <c r="I67" s="42"/>
      <c r="J67" s="42"/>
    </row>
    <row r="68" spans="1:10" ht="19.5" thickBot="1" x14ac:dyDescent="0.45">
      <c r="A68" s="387"/>
      <c r="B68" s="390"/>
      <c r="C68" s="21"/>
      <c r="D68" s="388"/>
      <c r="E68" s="24" t="s">
        <v>175</v>
      </c>
      <c r="F68" s="52" t="s">
        <v>99</v>
      </c>
      <c r="G68" s="42" t="s">
        <v>130</v>
      </c>
      <c r="H68" s="42" t="s">
        <v>130</v>
      </c>
      <c r="I68" s="42"/>
      <c r="J68" s="42"/>
    </row>
    <row r="69" spans="1:10" ht="19.5" thickBot="1" x14ac:dyDescent="0.45">
      <c r="A69" s="60"/>
      <c r="B69" s="78"/>
      <c r="C69" s="3"/>
      <c r="D69" s="65"/>
      <c r="E69" s="42" t="str">
        <f>""</f>
        <v/>
      </c>
      <c r="F69" s="42" t="str">
        <f>""</f>
        <v/>
      </c>
      <c r="G69" s="42" t="str">
        <f>""</f>
        <v/>
      </c>
      <c r="H69" s="42" t="str">
        <f>""</f>
        <v/>
      </c>
      <c r="I69" s="42" t="str">
        <f>""</f>
        <v/>
      </c>
      <c r="J69" s="42" t="str">
        <f>""</f>
        <v/>
      </c>
    </row>
    <row r="70" spans="1:10" ht="38.25" thickBot="1" x14ac:dyDescent="0.45">
      <c r="A70" s="38"/>
      <c r="B70" s="376" t="s">
        <v>133</v>
      </c>
      <c r="C70" s="377"/>
      <c r="D70" s="377"/>
      <c r="E70" s="377"/>
      <c r="F70" s="377"/>
      <c r="G70" s="42" t="s">
        <v>138</v>
      </c>
      <c r="H70" s="42" t="s">
        <v>322</v>
      </c>
      <c r="I70" s="42" t="s">
        <v>139</v>
      </c>
      <c r="J70" s="42" t="s">
        <v>140</v>
      </c>
    </row>
    <row r="71" spans="1:10" ht="56.25" x14ac:dyDescent="0.4">
      <c r="A71" s="385">
        <v>16</v>
      </c>
      <c r="B71" s="32" t="s">
        <v>0</v>
      </c>
      <c r="C71" s="17"/>
      <c r="D71" s="378" t="s">
        <v>111</v>
      </c>
      <c r="E71" s="23" t="s">
        <v>176</v>
      </c>
      <c r="F71" s="50" t="s">
        <v>91</v>
      </c>
      <c r="G71" s="42" t="s">
        <v>130</v>
      </c>
      <c r="H71" s="42" t="str">
        <f>""</f>
        <v/>
      </c>
      <c r="I71" s="42"/>
      <c r="J71" s="42"/>
    </row>
    <row r="72" spans="1:10" ht="56.25" x14ac:dyDescent="0.4">
      <c r="A72" s="386"/>
      <c r="B72" s="33"/>
      <c r="C72" s="18"/>
      <c r="D72" s="379"/>
      <c r="E72" s="19" t="s">
        <v>215</v>
      </c>
      <c r="F72" s="55" t="s">
        <v>98</v>
      </c>
      <c r="G72" s="42" t="s">
        <v>130</v>
      </c>
      <c r="H72" s="42" t="s">
        <v>130</v>
      </c>
      <c r="I72" s="42"/>
      <c r="J72" s="42"/>
    </row>
    <row r="73" spans="1:10" ht="38.25" thickBot="1" x14ac:dyDescent="0.45">
      <c r="A73" s="387"/>
      <c r="B73" s="126"/>
      <c r="C73" s="10"/>
      <c r="D73" s="388"/>
      <c r="E73" s="178" t="s">
        <v>300</v>
      </c>
      <c r="F73" s="247" t="s">
        <v>142</v>
      </c>
      <c r="G73" s="42" t="s">
        <v>130</v>
      </c>
      <c r="H73" s="42" t="s">
        <v>130</v>
      </c>
      <c r="I73" s="42"/>
      <c r="J73" s="42"/>
    </row>
    <row r="74" spans="1:10" ht="19.5" thickBot="1" x14ac:dyDescent="0.45">
      <c r="A74" s="60"/>
      <c r="B74" s="34"/>
      <c r="C74" s="18"/>
      <c r="D74" s="62"/>
      <c r="E74" s="42" t="str">
        <f>""</f>
        <v/>
      </c>
      <c r="F74" s="42" t="str">
        <f>""</f>
        <v/>
      </c>
      <c r="G74" s="42" t="str">
        <f>""</f>
        <v/>
      </c>
      <c r="H74" s="42" t="str">
        <f>""</f>
        <v/>
      </c>
      <c r="I74" s="42" t="str">
        <f>""</f>
        <v/>
      </c>
      <c r="J74" s="42" t="str">
        <f>""</f>
        <v/>
      </c>
    </row>
    <row r="75" spans="1:10" ht="56.25" x14ac:dyDescent="0.4">
      <c r="A75" s="385">
        <v>17</v>
      </c>
      <c r="B75" s="32" t="s">
        <v>1</v>
      </c>
      <c r="C75" s="17"/>
      <c r="D75" s="378" t="s">
        <v>112</v>
      </c>
      <c r="E75" s="23" t="s">
        <v>243</v>
      </c>
      <c r="F75" s="50" t="s">
        <v>91</v>
      </c>
      <c r="G75" s="42" t="s">
        <v>130</v>
      </c>
      <c r="H75" s="42" t="str">
        <f>""</f>
        <v/>
      </c>
      <c r="I75" s="42"/>
      <c r="J75" s="42"/>
    </row>
    <row r="76" spans="1:10" x14ac:dyDescent="0.4">
      <c r="A76" s="386"/>
      <c r="B76" s="33"/>
      <c r="C76" s="18"/>
      <c r="D76" s="379"/>
      <c r="E76" s="19" t="s">
        <v>177</v>
      </c>
      <c r="F76" s="55" t="s">
        <v>98</v>
      </c>
      <c r="G76" s="42" t="s">
        <v>130</v>
      </c>
      <c r="H76" s="42" t="s">
        <v>130</v>
      </c>
      <c r="I76" s="42"/>
      <c r="J76" s="42"/>
    </row>
    <row r="77" spans="1:10" ht="38.25" thickBot="1" x14ac:dyDescent="0.45">
      <c r="A77" s="387"/>
      <c r="B77" s="127"/>
      <c r="C77" s="10"/>
      <c r="D77" s="388"/>
      <c r="E77" s="178" t="s">
        <v>301</v>
      </c>
      <c r="F77" s="247" t="s">
        <v>142</v>
      </c>
      <c r="G77" s="42" t="s">
        <v>130</v>
      </c>
      <c r="H77" s="42" t="s">
        <v>130</v>
      </c>
      <c r="I77" s="42"/>
      <c r="J77" s="42"/>
    </row>
    <row r="78" spans="1:10" ht="19.5" thickBot="1" x14ac:dyDescent="0.45">
      <c r="A78" s="60"/>
      <c r="B78" s="68"/>
      <c r="C78" s="18"/>
      <c r="D78" s="62"/>
      <c r="E78" s="42" t="str">
        <f>""</f>
        <v/>
      </c>
      <c r="F78" s="42" t="str">
        <f>""</f>
        <v/>
      </c>
      <c r="G78" s="42" t="str">
        <f>""</f>
        <v/>
      </c>
      <c r="H78" s="42" t="str">
        <f>""</f>
        <v/>
      </c>
      <c r="I78" s="42" t="str">
        <f>""</f>
        <v/>
      </c>
      <c r="J78" s="42" t="str">
        <f>""</f>
        <v/>
      </c>
    </row>
    <row r="79" spans="1:10" ht="37.5" x14ac:dyDescent="0.4">
      <c r="A79" s="385">
        <v>18</v>
      </c>
      <c r="B79" s="32" t="s">
        <v>2</v>
      </c>
      <c r="C79" s="17"/>
      <c r="D79" s="378" t="s">
        <v>113</v>
      </c>
      <c r="E79" s="23" t="s">
        <v>178</v>
      </c>
      <c r="F79" s="50" t="s">
        <v>91</v>
      </c>
      <c r="G79" s="42" t="s">
        <v>130</v>
      </c>
      <c r="H79" s="42" t="str">
        <f>""</f>
        <v/>
      </c>
      <c r="I79" s="42"/>
      <c r="J79" s="42"/>
    </row>
    <row r="80" spans="1:10" ht="37.5" x14ac:dyDescent="0.4">
      <c r="A80" s="386"/>
      <c r="B80" s="33"/>
      <c r="C80" s="18"/>
      <c r="D80" s="379"/>
      <c r="E80" s="19" t="s">
        <v>179</v>
      </c>
      <c r="F80" s="55" t="s">
        <v>98</v>
      </c>
      <c r="G80" s="42" t="s">
        <v>130</v>
      </c>
      <c r="H80" s="42" t="s">
        <v>130</v>
      </c>
      <c r="I80" s="42"/>
      <c r="J80" s="42"/>
    </row>
    <row r="81" spans="1:10" ht="38.25" thickBot="1" x14ac:dyDescent="0.45">
      <c r="A81" s="387"/>
      <c r="B81" s="127"/>
      <c r="C81" s="10"/>
      <c r="D81" s="388"/>
      <c r="E81" s="178" t="s">
        <v>302</v>
      </c>
      <c r="F81" s="247" t="s">
        <v>142</v>
      </c>
      <c r="G81" s="42" t="s">
        <v>130</v>
      </c>
      <c r="H81" s="42" t="s">
        <v>130</v>
      </c>
      <c r="I81" s="42"/>
      <c r="J81" s="42"/>
    </row>
    <row r="82" spans="1:10" ht="19.5" thickBot="1" x14ac:dyDescent="0.45">
      <c r="A82" s="60"/>
      <c r="B82" s="68"/>
      <c r="C82" s="3"/>
      <c r="D82" s="62"/>
      <c r="E82" s="42" t="str">
        <f>""</f>
        <v/>
      </c>
      <c r="F82" s="42" t="str">
        <f>""</f>
        <v/>
      </c>
      <c r="G82" s="42" t="str">
        <f>""</f>
        <v/>
      </c>
      <c r="H82" s="42" t="str">
        <f>""</f>
        <v/>
      </c>
      <c r="I82" s="42" t="str">
        <f>""</f>
        <v/>
      </c>
      <c r="J82" s="42" t="str">
        <f>""</f>
        <v/>
      </c>
    </row>
    <row r="83" spans="1:10" ht="37.5" x14ac:dyDescent="0.4">
      <c r="A83" s="385">
        <v>19</v>
      </c>
      <c r="B83" s="32" t="s">
        <v>3</v>
      </c>
      <c r="C83" s="20"/>
      <c r="D83" s="378" t="s">
        <v>114</v>
      </c>
      <c r="E83" s="23" t="s">
        <v>180</v>
      </c>
      <c r="F83" s="50" t="s">
        <v>91</v>
      </c>
      <c r="G83" s="42" t="s">
        <v>130</v>
      </c>
      <c r="H83" s="42" t="str">
        <f>""</f>
        <v/>
      </c>
      <c r="I83" s="42"/>
      <c r="J83" s="42"/>
    </row>
    <row r="84" spans="1:10" ht="37.5" x14ac:dyDescent="0.4">
      <c r="A84" s="386"/>
      <c r="B84" s="33"/>
      <c r="C84" s="3"/>
      <c r="D84" s="379"/>
      <c r="E84" s="19" t="s">
        <v>244</v>
      </c>
      <c r="F84" s="55" t="s">
        <v>98</v>
      </c>
      <c r="G84" s="42" t="s">
        <v>130</v>
      </c>
      <c r="H84" s="42" t="s">
        <v>130</v>
      </c>
      <c r="I84" s="42"/>
      <c r="J84" s="42"/>
    </row>
    <row r="85" spans="1:10" ht="38.25" thickBot="1" x14ac:dyDescent="0.45">
      <c r="A85" s="387"/>
      <c r="B85" s="129"/>
      <c r="C85" s="21"/>
      <c r="D85" s="388"/>
      <c r="E85" s="178" t="s">
        <v>303</v>
      </c>
      <c r="F85" s="247" t="s">
        <v>142</v>
      </c>
      <c r="G85" s="42" t="s">
        <v>130</v>
      </c>
      <c r="H85" s="42" t="s">
        <v>130</v>
      </c>
      <c r="I85" s="42"/>
      <c r="J85" s="42"/>
    </row>
    <row r="86" spans="1:10" ht="19.5" thickBot="1" x14ac:dyDescent="0.45">
      <c r="A86" s="60"/>
      <c r="B86" s="63"/>
      <c r="C86" s="3"/>
      <c r="D86" s="65"/>
      <c r="E86" s="42" t="str">
        <f>""</f>
        <v/>
      </c>
      <c r="F86" s="42" t="str">
        <f>""</f>
        <v/>
      </c>
      <c r="G86" s="42" t="str">
        <f>""</f>
        <v/>
      </c>
      <c r="H86" s="42" t="str">
        <f>""</f>
        <v/>
      </c>
      <c r="I86" s="42" t="str">
        <f>""</f>
        <v/>
      </c>
      <c r="J86" s="42" t="str">
        <f>""</f>
        <v/>
      </c>
    </row>
    <row r="87" spans="1:10" ht="38.25" thickBot="1" x14ac:dyDescent="0.45">
      <c r="A87" s="38"/>
      <c r="B87" s="376" t="s">
        <v>134</v>
      </c>
      <c r="C87" s="377"/>
      <c r="D87" s="377"/>
      <c r="E87" s="377"/>
      <c r="F87" s="377"/>
      <c r="G87" s="42" t="s">
        <v>138</v>
      </c>
      <c r="H87" s="42" t="s">
        <v>322</v>
      </c>
      <c r="I87" s="42" t="s">
        <v>139</v>
      </c>
      <c r="J87" s="42" t="s">
        <v>140</v>
      </c>
    </row>
    <row r="88" spans="1:10" ht="56.25" x14ac:dyDescent="0.4">
      <c r="A88" s="385">
        <v>20</v>
      </c>
      <c r="B88" s="16" t="s">
        <v>0</v>
      </c>
      <c r="C88" s="17"/>
      <c r="D88" s="378" t="s">
        <v>115</v>
      </c>
      <c r="E88" s="23" t="s">
        <v>246</v>
      </c>
      <c r="F88" s="50" t="s">
        <v>91</v>
      </c>
      <c r="G88" s="42" t="s">
        <v>130</v>
      </c>
      <c r="H88" s="42" t="str">
        <f>""</f>
        <v/>
      </c>
      <c r="I88" s="42"/>
      <c r="J88" s="42"/>
    </row>
    <row r="89" spans="1:10" ht="37.5" x14ac:dyDescent="0.4">
      <c r="A89" s="386"/>
      <c r="B89" s="389"/>
      <c r="C89" s="18"/>
      <c r="D89" s="379"/>
      <c r="E89" s="19" t="s">
        <v>266</v>
      </c>
      <c r="F89" s="53" t="s">
        <v>92</v>
      </c>
      <c r="G89" s="42" t="str">
        <f>""</f>
        <v/>
      </c>
      <c r="H89" s="42" t="str">
        <f>""</f>
        <v/>
      </c>
      <c r="I89" s="42"/>
      <c r="J89" s="42"/>
    </row>
    <row r="90" spans="1:10" ht="37.5" x14ac:dyDescent="0.4">
      <c r="A90" s="386"/>
      <c r="B90" s="389"/>
      <c r="C90" s="18"/>
      <c r="D90" s="379"/>
      <c r="E90" s="19" t="s">
        <v>265</v>
      </c>
      <c r="F90" s="53" t="s">
        <v>92</v>
      </c>
      <c r="G90" s="42" t="str">
        <f>""</f>
        <v/>
      </c>
      <c r="H90" s="42" t="str">
        <f>""</f>
        <v/>
      </c>
      <c r="I90" s="42"/>
      <c r="J90" s="42"/>
    </row>
    <row r="91" spans="1:10" ht="38.25" thickBot="1" x14ac:dyDescent="0.45">
      <c r="A91" s="387"/>
      <c r="B91" s="390"/>
      <c r="C91" s="10"/>
      <c r="D91" s="388"/>
      <c r="E91" s="19" t="s">
        <v>245</v>
      </c>
      <c r="F91" s="51" t="s">
        <v>98</v>
      </c>
      <c r="G91" s="42" t="s">
        <v>130</v>
      </c>
      <c r="H91" s="42" t="s">
        <v>130</v>
      </c>
      <c r="I91" s="42"/>
      <c r="J91" s="42"/>
    </row>
    <row r="92" spans="1:10" x14ac:dyDescent="0.4">
      <c r="A92" s="60"/>
      <c r="B92" s="67"/>
      <c r="C92" s="18"/>
      <c r="D92" s="62"/>
      <c r="E92" s="42" t="str">
        <f>""</f>
        <v/>
      </c>
      <c r="F92" s="42" t="str">
        <f>""</f>
        <v/>
      </c>
      <c r="G92" s="42" t="str">
        <f>""</f>
        <v/>
      </c>
      <c r="H92" s="42" t="str">
        <f>""</f>
        <v/>
      </c>
      <c r="I92" s="42" t="str">
        <f>""</f>
        <v/>
      </c>
      <c r="J92" s="42" t="str">
        <f>""</f>
        <v/>
      </c>
    </row>
    <row r="93" spans="1:10" ht="56.25" x14ac:dyDescent="0.4">
      <c r="A93" s="385">
        <v>21</v>
      </c>
      <c r="B93" s="32" t="s">
        <v>1</v>
      </c>
      <c r="C93" s="17"/>
      <c r="D93" s="378" t="s">
        <v>116</v>
      </c>
      <c r="E93" s="23" t="s">
        <v>247</v>
      </c>
      <c r="F93" s="50" t="s">
        <v>91</v>
      </c>
      <c r="G93" s="42" t="s">
        <v>130</v>
      </c>
      <c r="H93" s="42" t="str">
        <f>""</f>
        <v/>
      </c>
      <c r="I93" s="42"/>
      <c r="J93" s="42"/>
    </row>
    <row r="94" spans="1:10" ht="57" thickBot="1" x14ac:dyDescent="0.45">
      <c r="A94" s="387"/>
      <c r="B94" s="125"/>
      <c r="C94" s="10"/>
      <c r="D94" s="388"/>
      <c r="E94" s="24" t="s">
        <v>248</v>
      </c>
      <c r="F94" s="52" t="s">
        <v>98</v>
      </c>
      <c r="G94" s="42" t="s">
        <v>130</v>
      </c>
      <c r="H94" s="42" t="s">
        <v>130</v>
      </c>
      <c r="I94" s="42"/>
      <c r="J94" s="42"/>
    </row>
    <row r="95" spans="1:10" ht="19.5" thickBot="1" x14ac:dyDescent="0.45">
      <c r="A95" s="60"/>
      <c r="B95" s="67"/>
      <c r="C95" s="18"/>
      <c r="D95" s="62"/>
      <c r="E95" s="42" t="str">
        <f>""</f>
        <v/>
      </c>
      <c r="F95" s="42" t="str">
        <f>""</f>
        <v/>
      </c>
      <c r="G95" s="42" t="str">
        <f>""</f>
        <v/>
      </c>
      <c r="H95" s="42" t="str">
        <f>""</f>
        <v/>
      </c>
      <c r="I95" s="42" t="str">
        <f>""</f>
        <v/>
      </c>
      <c r="J95" s="42" t="str">
        <f>""</f>
        <v/>
      </c>
    </row>
    <row r="96" spans="1:10" ht="75" x14ac:dyDescent="0.4">
      <c r="A96" s="385">
        <v>22</v>
      </c>
      <c r="B96" s="32" t="s">
        <v>2</v>
      </c>
      <c r="C96" s="17"/>
      <c r="D96" s="398" t="s">
        <v>288</v>
      </c>
      <c r="E96" s="23" t="s">
        <v>251</v>
      </c>
      <c r="F96" s="130" t="s">
        <v>91</v>
      </c>
      <c r="G96" s="42" t="s">
        <v>130</v>
      </c>
      <c r="H96" s="42" t="str">
        <f>""</f>
        <v/>
      </c>
      <c r="I96" s="42"/>
      <c r="J96" s="42"/>
    </row>
    <row r="97" spans="1:10" ht="56.25" x14ac:dyDescent="0.4">
      <c r="A97" s="386"/>
      <c r="B97" s="399"/>
      <c r="C97" s="18"/>
      <c r="D97" s="397"/>
      <c r="E97" s="19" t="s">
        <v>252</v>
      </c>
      <c r="F97" s="53" t="s">
        <v>92</v>
      </c>
      <c r="G97" s="42" t="str">
        <f>""</f>
        <v/>
      </c>
      <c r="H97" s="42" t="str">
        <f>""</f>
        <v/>
      </c>
      <c r="I97" s="42"/>
      <c r="J97" s="42"/>
    </row>
    <row r="98" spans="1:10" ht="37.5" x14ac:dyDescent="0.4">
      <c r="A98" s="386"/>
      <c r="B98" s="399"/>
      <c r="C98" s="18"/>
      <c r="D98" s="397"/>
      <c r="E98" s="134" t="s">
        <v>249</v>
      </c>
      <c r="F98" s="135" t="s">
        <v>98</v>
      </c>
      <c r="G98" s="136" t="s">
        <v>130</v>
      </c>
      <c r="H98" s="42" t="s">
        <v>130</v>
      </c>
      <c r="I98" s="42"/>
      <c r="J98" s="42"/>
    </row>
    <row r="99" spans="1:10" ht="75.75" thickBot="1" x14ac:dyDescent="0.45">
      <c r="A99" s="386"/>
      <c r="B99" s="399"/>
      <c r="C99" s="18"/>
      <c r="D99" s="397"/>
      <c r="E99" s="178" t="s">
        <v>324</v>
      </c>
      <c r="F99" s="135" t="s">
        <v>142</v>
      </c>
      <c r="G99" s="42" t="s">
        <v>130</v>
      </c>
      <c r="H99" s="42" t="s">
        <v>130</v>
      </c>
      <c r="I99" s="42"/>
      <c r="J99" s="42"/>
    </row>
    <row r="100" spans="1:10" ht="19.5" thickBot="1" x14ac:dyDescent="0.45">
      <c r="A100" s="69"/>
      <c r="B100" s="139"/>
      <c r="C100" s="140"/>
      <c r="D100" s="137"/>
      <c r="E100" s="138" t="str">
        <f>""</f>
        <v/>
      </c>
      <c r="F100" s="138" t="str">
        <f>""</f>
        <v/>
      </c>
      <c r="G100" s="42" t="str">
        <f>""</f>
        <v/>
      </c>
      <c r="H100" s="42" t="str">
        <f>""</f>
        <v/>
      </c>
      <c r="I100" s="42" t="str">
        <f>""</f>
        <v/>
      </c>
      <c r="J100" s="42" t="str">
        <f>""</f>
        <v/>
      </c>
    </row>
    <row r="101" spans="1:10" ht="75" x14ac:dyDescent="0.4">
      <c r="A101" s="385">
        <v>23</v>
      </c>
      <c r="B101" s="32" t="s">
        <v>3</v>
      </c>
      <c r="C101" s="17"/>
      <c r="D101" s="378" t="s">
        <v>117</v>
      </c>
      <c r="E101" s="23" t="s">
        <v>250</v>
      </c>
      <c r="F101" s="50" t="s">
        <v>91</v>
      </c>
      <c r="G101" s="42" t="s">
        <v>130</v>
      </c>
      <c r="H101" s="42" t="str">
        <f>""</f>
        <v/>
      </c>
      <c r="I101" s="42"/>
      <c r="J101" s="42"/>
    </row>
    <row r="102" spans="1:10" ht="37.5" x14ac:dyDescent="0.4">
      <c r="A102" s="386"/>
      <c r="B102" s="33"/>
      <c r="C102" s="18"/>
      <c r="D102" s="379"/>
      <c r="E102" s="19" t="s">
        <v>305</v>
      </c>
      <c r="F102" s="55" t="s">
        <v>98</v>
      </c>
      <c r="G102" s="42" t="s">
        <v>130</v>
      </c>
      <c r="H102" s="42" t="s">
        <v>130</v>
      </c>
      <c r="I102" s="42"/>
      <c r="J102" s="42"/>
    </row>
    <row r="103" spans="1:10" ht="75.75" thickBot="1" x14ac:dyDescent="0.45">
      <c r="A103" s="387"/>
      <c r="B103" s="126"/>
      <c r="C103" s="10"/>
      <c r="D103" s="388"/>
      <c r="E103" s="178" t="s">
        <v>324</v>
      </c>
      <c r="F103" s="247" t="s">
        <v>142</v>
      </c>
      <c r="G103" s="42" t="s">
        <v>130</v>
      </c>
      <c r="H103" s="42" t="s">
        <v>130</v>
      </c>
      <c r="I103" s="42"/>
      <c r="J103" s="42"/>
    </row>
    <row r="104" spans="1:10" ht="19.5" thickBot="1" x14ac:dyDescent="0.45">
      <c r="A104" s="60"/>
      <c r="B104" s="34"/>
      <c r="C104" s="3"/>
      <c r="D104" s="62"/>
      <c r="E104" s="42" t="str">
        <f>""</f>
        <v/>
      </c>
      <c r="F104" s="248" t="str">
        <f>""</f>
        <v/>
      </c>
      <c r="G104" s="42" t="str">
        <f>""</f>
        <v/>
      </c>
      <c r="H104" s="42" t="str">
        <f>""</f>
        <v/>
      </c>
      <c r="I104" s="42" t="str">
        <f>""</f>
        <v/>
      </c>
      <c r="J104" s="42" t="str">
        <f>""</f>
        <v/>
      </c>
    </row>
    <row r="105" spans="1:10" ht="56.25" x14ac:dyDescent="0.4">
      <c r="A105" s="385">
        <v>24</v>
      </c>
      <c r="B105" s="32" t="s">
        <v>4</v>
      </c>
      <c r="C105" s="20"/>
      <c r="D105" s="378" t="s">
        <v>118</v>
      </c>
      <c r="E105" s="23" t="s">
        <v>403</v>
      </c>
      <c r="F105" s="50" t="s">
        <v>91</v>
      </c>
      <c r="G105" s="42" t="s">
        <v>130</v>
      </c>
      <c r="H105" s="42" t="str">
        <f>""</f>
        <v/>
      </c>
      <c r="I105" s="42"/>
      <c r="J105" s="42"/>
    </row>
    <row r="106" spans="1:10" ht="37.5" x14ac:dyDescent="0.4">
      <c r="A106" s="386"/>
      <c r="B106" s="33"/>
      <c r="C106" s="3"/>
      <c r="D106" s="379"/>
      <c r="E106" s="19" t="s">
        <v>304</v>
      </c>
      <c r="F106" s="53" t="s">
        <v>92</v>
      </c>
      <c r="G106" s="42" t="str">
        <f>""</f>
        <v/>
      </c>
      <c r="H106" s="42" t="str">
        <f>""</f>
        <v/>
      </c>
      <c r="I106" s="42"/>
      <c r="J106" s="42"/>
    </row>
    <row r="107" spans="1:10" x14ac:dyDescent="0.4">
      <c r="A107" s="386"/>
      <c r="B107" s="389"/>
      <c r="C107" s="3"/>
      <c r="D107" s="379"/>
      <c r="E107" s="19" t="s">
        <v>217</v>
      </c>
      <c r="F107" s="53" t="s">
        <v>92</v>
      </c>
      <c r="G107" s="42" t="str">
        <f>""</f>
        <v/>
      </c>
      <c r="H107" s="42" t="str">
        <f>""</f>
        <v/>
      </c>
      <c r="I107" s="42"/>
      <c r="J107" s="42"/>
    </row>
    <row r="108" spans="1:10" x14ac:dyDescent="0.4">
      <c r="A108" s="386"/>
      <c r="B108" s="389"/>
      <c r="C108" s="3"/>
      <c r="D108" s="379"/>
      <c r="E108" s="249" t="s">
        <v>338</v>
      </c>
      <c r="F108" s="135" t="s">
        <v>142</v>
      </c>
      <c r="G108" s="42" t="s">
        <v>130</v>
      </c>
      <c r="H108" s="42" t="s">
        <v>130</v>
      </c>
      <c r="I108" s="42"/>
      <c r="J108" s="42"/>
    </row>
    <row r="109" spans="1:10" ht="57" thickBot="1" x14ac:dyDescent="0.45">
      <c r="A109" s="387"/>
      <c r="B109" s="390"/>
      <c r="C109" s="21"/>
      <c r="D109" s="388"/>
      <c r="E109" s="24" t="s">
        <v>181</v>
      </c>
      <c r="F109" s="52" t="s">
        <v>98</v>
      </c>
      <c r="G109" s="42" t="s">
        <v>130</v>
      </c>
      <c r="H109" s="42" t="s">
        <v>130</v>
      </c>
      <c r="I109" s="42"/>
      <c r="J109" s="42"/>
    </row>
    <row r="110" spans="1:10" ht="19.5" thickBot="1" x14ac:dyDescent="0.45">
      <c r="A110" s="60"/>
      <c r="B110" s="78"/>
      <c r="C110" s="3"/>
      <c r="D110" s="65"/>
      <c r="E110" s="42" t="str">
        <f>""</f>
        <v/>
      </c>
      <c r="F110" s="42" t="str">
        <f>""</f>
        <v/>
      </c>
      <c r="G110" s="42" t="str">
        <f>""</f>
        <v/>
      </c>
      <c r="H110" s="42" t="str">
        <f>""</f>
        <v/>
      </c>
      <c r="I110" s="42" t="str">
        <f>""</f>
        <v/>
      </c>
      <c r="J110" s="42" t="str">
        <f>""</f>
        <v/>
      </c>
    </row>
    <row r="111" spans="1:10" ht="38.25" thickBot="1" x14ac:dyDescent="0.45">
      <c r="A111" s="38"/>
      <c r="B111" s="376" t="s">
        <v>135</v>
      </c>
      <c r="C111" s="377"/>
      <c r="D111" s="377"/>
      <c r="E111" s="377"/>
      <c r="F111" s="377"/>
      <c r="G111" s="42" t="s">
        <v>138</v>
      </c>
      <c r="H111" s="42" t="s">
        <v>322</v>
      </c>
      <c r="I111" s="42" t="s">
        <v>139</v>
      </c>
      <c r="J111" s="42" t="s">
        <v>140</v>
      </c>
    </row>
    <row r="112" spans="1:10" ht="37.5" x14ac:dyDescent="0.4">
      <c r="A112" s="385">
        <v>25</v>
      </c>
      <c r="B112" s="16" t="s">
        <v>0</v>
      </c>
      <c r="C112" s="17"/>
      <c r="D112" s="378" t="s">
        <v>119</v>
      </c>
      <c r="E112" s="23" t="s">
        <v>182</v>
      </c>
      <c r="F112" s="50" t="s">
        <v>91</v>
      </c>
      <c r="G112" s="42" t="s">
        <v>130</v>
      </c>
      <c r="H112" s="42" t="str">
        <f>""</f>
        <v/>
      </c>
      <c r="I112" s="42"/>
      <c r="J112" s="42"/>
    </row>
    <row r="113" spans="1:10" ht="19.5" thickBot="1" x14ac:dyDescent="0.45">
      <c r="A113" s="387"/>
      <c r="B113" s="128"/>
      <c r="C113" s="10"/>
      <c r="D113" s="388"/>
      <c r="E113" s="24" t="s">
        <v>183</v>
      </c>
      <c r="F113" s="52" t="s">
        <v>98</v>
      </c>
      <c r="G113" s="42" t="s">
        <v>130</v>
      </c>
      <c r="H113" s="42" t="s">
        <v>130</v>
      </c>
      <c r="I113" s="42"/>
      <c r="J113" s="42"/>
    </row>
    <row r="114" spans="1:10" ht="19.5" thickBot="1" x14ac:dyDescent="0.45">
      <c r="A114" s="60"/>
      <c r="B114" s="66"/>
      <c r="C114" s="18"/>
      <c r="D114" s="62"/>
      <c r="E114" s="42" t="str">
        <f>""</f>
        <v/>
      </c>
      <c r="F114" s="42" t="str">
        <f>""</f>
        <v/>
      </c>
      <c r="G114" s="42" t="str">
        <f>""</f>
        <v/>
      </c>
      <c r="H114" s="42" t="str">
        <f>""</f>
        <v/>
      </c>
      <c r="I114" s="42" t="str">
        <f>""</f>
        <v/>
      </c>
      <c r="J114" s="42" t="str">
        <f>""</f>
        <v/>
      </c>
    </row>
    <row r="115" spans="1:10" ht="56.25" x14ac:dyDescent="0.4">
      <c r="A115" s="385">
        <v>26</v>
      </c>
      <c r="B115" s="32" t="s">
        <v>1</v>
      </c>
      <c r="C115" s="17"/>
      <c r="D115" s="378" t="s">
        <v>120</v>
      </c>
      <c r="E115" s="23" t="s">
        <v>184</v>
      </c>
      <c r="F115" s="50" t="s">
        <v>91</v>
      </c>
      <c r="G115" s="42" t="s">
        <v>130</v>
      </c>
      <c r="H115" s="42" t="str">
        <f>""</f>
        <v/>
      </c>
      <c r="I115" s="42"/>
      <c r="J115" s="42"/>
    </row>
    <row r="116" spans="1:10" x14ac:dyDescent="0.4">
      <c r="A116" s="386"/>
      <c r="B116" s="389"/>
      <c r="C116" s="18"/>
      <c r="D116" s="379"/>
      <c r="E116" s="19" t="s">
        <v>217</v>
      </c>
      <c r="F116" s="53" t="s">
        <v>92</v>
      </c>
      <c r="G116" s="42" t="str">
        <f>""</f>
        <v/>
      </c>
      <c r="H116" s="42" t="str">
        <f>""</f>
        <v/>
      </c>
      <c r="I116" s="42"/>
      <c r="J116" s="42"/>
    </row>
    <row r="117" spans="1:10" ht="57" thickBot="1" x14ac:dyDescent="0.45">
      <c r="A117" s="387"/>
      <c r="B117" s="390"/>
      <c r="C117" s="10"/>
      <c r="D117" s="388"/>
      <c r="E117" s="24" t="s">
        <v>185</v>
      </c>
      <c r="F117" s="52" t="s">
        <v>98</v>
      </c>
      <c r="G117" s="42" t="s">
        <v>130</v>
      </c>
      <c r="H117" s="42" t="s">
        <v>130</v>
      </c>
      <c r="I117" s="42"/>
      <c r="J117" s="42"/>
    </row>
    <row r="118" spans="1:10" ht="19.5" thickBot="1" x14ac:dyDescent="0.45">
      <c r="A118" s="60"/>
      <c r="B118" s="67"/>
      <c r="C118" s="3"/>
      <c r="D118" s="62"/>
      <c r="E118" s="42" t="str">
        <f>""</f>
        <v/>
      </c>
      <c r="F118" s="42" t="str">
        <f>""</f>
        <v/>
      </c>
      <c r="G118" s="42" t="str">
        <f>""</f>
        <v/>
      </c>
      <c r="H118" s="42" t="str">
        <f>""</f>
        <v/>
      </c>
      <c r="I118" s="42" t="str">
        <f>""</f>
        <v/>
      </c>
      <c r="J118" s="42" t="str">
        <f>""</f>
        <v/>
      </c>
    </row>
    <row r="119" spans="1:10" ht="75" x14ac:dyDescent="0.4">
      <c r="A119" s="385">
        <v>27</v>
      </c>
      <c r="B119" s="32" t="s">
        <v>2</v>
      </c>
      <c r="C119" s="20"/>
      <c r="D119" s="378" t="s">
        <v>121</v>
      </c>
      <c r="E119" s="23" t="s">
        <v>411</v>
      </c>
      <c r="F119" s="50" t="s">
        <v>91</v>
      </c>
      <c r="G119" s="42" t="s">
        <v>130</v>
      </c>
      <c r="H119" s="42" t="str">
        <f>""</f>
        <v/>
      </c>
      <c r="I119" s="42"/>
      <c r="J119" s="42"/>
    </row>
    <row r="120" spans="1:10" x14ac:dyDescent="0.4">
      <c r="A120" s="386"/>
      <c r="B120" s="389"/>
      <c r="C120" s="3"/>
      <c r="D120" s="379"/>
      <c r="E120" s="19" t="s">
        <v>217</v>
      </c>
      <c r="F120" s="53" t="s">
        <v>92</v>
      </c>
      <c r="G120" s="42" t="str">
        <f>""</f>
        <v/>
      </c>
      <c r="H120" s="42" t="str">
        <f>""</f>
        <v/>
      </c>
      <c r="I120" s="42"/>
      <c r="J120" s="42"/>
    </row>
    <row r="121" spans="1:10" ht="75" x14ac:dyDescent="0.4">
      <c r="A121" s="386"/>
      <c r="B121" s="389"/>
      <c r="C121" s="3"/>
      <c r="D121" s="379"/>
      <c r="E121" s="19" t="s">
        <v>253</v>
      </c>
      <c r="F121" s="51" t="s">
        <v>98</v>
      </c>
      <c r="G121" s="42" t="s">
        <v>130</v>
      </c>
      <c r="H121" s="42" t="s">
        <v>130</v>
      </c>
      <c r="I121" s="42"/>
      <c r="J121" s="42"/>
    </row>
    <row r="122" spans="1:10" ht="56.25" x14ac:dyDescent="0.4">
      <c r="A122" s="386"/>
      <c r="B122" s="389"/>
      <c r="C122" s="3"/>
      <c r="D122" s="379"/>
      <c r="E122" s="19" t="s">
        <v>254</v>
      </c>
      <c r="F122" s="51" t="s">
        <v>99</v>
      </c>
      <c r="G122" s="42" t="s">
        <v>130</v>
      </c>
      <c r="H122" s="42" t="s">
        <v>130</v>
      </c>
      <c r="I122" s="42"/>
      <c r="J122" s="42"/>
    </row>
    <row r="123" spans="1:10" ht="19.5" thickBot="1" x14ac:dyDescent="0.45">
      <c r="A123" s="60"/>
      <c r="B123" s="77"/>
      <c r="C123" s="3"/>
      <c r="D123" s="65"/>
      <c r="E123" s="42" t="str">
        <f>""</f>
        <v/>
      </c>
      <c r="F123" s="42" t="str">
        <f>""</f>
        <v/>
      </c>
      <c r="G123" s="42" t="str">
        <f>""</f>
        <v/>
      </c>
      <c r="H123" s="42" t="str">
        <f>""</f>
        <v/>
      </c>
      <c r="I123" s="42" t="str">
        <f>""</f>
        <v/>
      </c>
      <c r="J123" s="42" t="str">
        <f>""</f>
        <v/>
      </c>
    </row>
    <row r="124" spans="1:10" ht="38.25" thickBot="1" x14ac:dyDescent="0.45">
      <c r="A124" s="38"/>
      <c r="B124" s="376" t="s">
        <v>136</v>
      </c>
      <c r="C124" s="377"/>
      <c r="D124" s="377"/>
      <c r="E124" s="377"/>
      <c r="F124" s="377"/>
      <c r="G124" s="42" t="s">
        <v>138</v>
      </c>
      <c r="H124" s="42" t="s">
        <v>322</v>
      </c>
      <c r="I124" s="42" t="s">
        <v>139</v>
      </c>
      <c r="J124" s="42" t="s">
        <v>140</v>
      </c>
    </row>
    <row r="125" spans="1:10" ht="56.25" x14ac:dyDescent="0.4">
      <c r="A125" s="385">
        <v>28</v>
      </c>
      <c r="B125" s="32" t="s">
        <v>0</v>
      </c>
      <c r="C125" s="17"/>
      <c r="D125" s="378" t="s">
        <v>122</v>
      </c>
      <c r="E125" s="23" t="s">
        <v>255</v>
      </c>
      <c r="F125" s="50" t="s">
        <v>91</v>
      </c>
      <c r="G125" s="42" t="s">
        <v>130</v>
      </c>
      <c r="H125" s="42" t="str">
        <f>""</f>
        <v/>
      </c>
      <c r="I125" s="42"/>
      <c r="J125" s="42"/>
    </row>
    <row r="126" spans="1:10" x14ac:dyDescent="0.4">
      <c r="A126" s="386"/>
      <c r="B126" s="380"/>
      <c r="C126" s="18"/>
      <c r="D126" s="379"/>
      <c r="E126" s="19" t="s">
        <v>217</v>
      </c>
      <c r="F126" s="53" t="s">
        <v>92</v>
      </c>
      <c r="G126" s="42" t="str">
        <f>""</f>
        <v/>
      </c>
      <c r="H126" s="42" t="str">
        <f>""</f>
        <v/>
      </c>
      <c r="I126" s="42"/>
      <c r="J126" s="42"/>
    </row>
    <row r="127" spans="1:10" ht="57" thickBot="1" x14ac:dyDescent="0.45">
      <c r="A127" s="387"/>
      <c r="B127" s="391"/>
      <c r="C127" s="10"/>
      <c r="D127" s="388"/>
      <c r="E127" s="24" t="s">
        <v>256</v>
      </c>
      <c r="F127" s="52" t="s">
        <v>98</v>
      </c>
      <c r="G127" s="42" t="s">
        <v>130</v>
      </c>
      <c r="H127" s="42" t="s">
        <v>130</v>
      </c>
      <c r="I127" s="42"/>
      <c r="J127" s="42"/>
    </row>
    <row r="128" spans="1:10" ht="19.5" thickBot="1" x14ac:dyDescent="0.45">
      <c r="A128" s="60"/>
      <c r="B128" s="34"/>
      <c r="C128" s="18"/>
      <c r="D128" s="62"/>
      <c r="E128" s="42" t="str">
        <f>""</f>
        <v/>
      </c>
      <c r="F128" s="42" t="str">
        <f>""</f>
        <v/>
      </c>
      <c r="G128" s="42" t="str">
        <f>""</f>
        <v/>
      </c>
      <c r="H128" s="42" t="str">
        <f>""</f>
        <v/>
      </c>
      <c r="I128" s="42" t="str">
        <f>""</f>
        <v/>
      </c>
      <c r="J128" s="42" t="str">
        <f>""</f>
        <v/>
      </c>
    </row>
    <row r="129" spans="1:10" ht="56.25" x14ac:dyDescent="0.4">
      <c r="A129" s="385">
        <v>29</v>
      </c>
      <c r="B129" s="32" t="s">
        <v>1</v>
      </c>
      <c r="C129" s="17"/>
      <c r="D129" s="378" t="s">
        <v>123</v>
      </c>
      <c r="E129" s="23" t="s">
        <v>257</v>
      </c>
      <c r="F129" s="50" t="s">
        <v>91</v>
      </c>
      <c r="G129" s="42" t="s">
        <v>130</v>
      </c>
      <c r="H129" s="42" t="str">
        <f>""</f>
        <v/>
      </c>
      <c r="I129" s="42"/>
      <c r="J129" s="42"/>
    </row>
    <row r="130" spans="1:10" x14ac:dyDescent="0.4">
      <c r="A130" s="386"/>
      <c r="B130" s="380"/>
      <c r="C130" s="18"/>
      <c r="D130" s="379"/>
      <c r="E130" s="19" t="s">
        <v>217</v>
      </c>
      <c r="F130" s="53" t="s">
        <v>92</v>
      </c>
      <c r="G130" s="42" t="str">
        <f>""</f>
        <v/>
      </c>
      <c r="H130" s="42" t="str">
        <f>""</f>
        <v/>
      </c>
      <c r="I130" s="42"/>
      <c r="J130" s="42"/>
    </row>
    <row r="131" spans="1:10" ht="19.5" thickBot="1" x14ac:dyDescent="0.45">
      <c r="A131" s="387"/>
      <c r="B131" s="391"/>
      <c r="C131" s="10"/>
      <c r="D131" s="388"/>
      <c r="E131" s="24" t="s">
        <v>186</v>
      </c>
      <c r="F131" s="52" t="s">
        <v>98</v>
      </c>
      <c r="G131" s="42" t="s">
        <v>130</v>
      </c>
      <c r="H131" s="42" t="s">
        <v>130</v>
      </c>
      <c r="I131" s="42"/>
      <c r="J131" s="42"/>
    </row>
    <row r="132" spans="1:10" ht="19.5" thickBot="1" x14ac:dyDescent="0.45">
      <c r="A132" s="60"/>
      <c r="B132" s="34"/>
      <c r="C132" s="18"/>
      <c r="D132" s="62"/>
      <c r="E132" s="42" t="str">
        <f>""</f>
        <v/>
      </c>
      <c r="F132" s="42" t="str">
        <f>""</f>
        <v/>
      </c>
      <c r="G132" s="42" t="str">
        <f>""</f>
        <v/>
      </c>
      <c r="H132" s="42" t="str">
        <f>""</f>
        <v/>
      </c>
      <c r="I132" s="42" t="str">
        <f>""</f>
        <v/>
      </c>
      <c r="J132" s="42" t="str">
        <f>""</f>
        <v/>
      </c>
    </row>
    <row r="133" spans="1:10" ht="56.25" x14ac:dyDescent="0.4">
      <c r="A133" s="385">
        <v>30</v>
      </c>
      <c r="B133" s="32" t="s">
        <v>2</v>
      </c>
      <c r="C133" s="17"/>
      <c r="D133" s="378" t="s">
        <v>124</v>
      </c>
      <c r="E133" s="23" t="s">
        <v>404</v>
      </c>
      <c r="F133" s="50" t="s">
        <v>91</v>
      </c>
      <c r="G133" s="42" t="s">
        <v>130</v>
      </c>
      <c r="H133" s="42" t="str">
        <f>""</f>
        <v/>
      </c>
      <c r="I133" s="42"/>
      <c r="J133" s="42"/>
    </row>
    <row r="134" spans="1:10" x14ac:dyDescent="0.4">
      <c r="A134" s="386"/>
      <c r="B134" s="380"/>
      <c r="C134" s="18"/>
      <c r="D134" s="379"/>
      <c r="E134" s="19" t="s">
        <v>217</v>
      </c>
      <c r="F134" s="53" t="s">
        <v>92</v>
      </c>
      <c r="G134" s="42" t="str">
        <f>""</f>
        <v/>
      </c>
      <c r="H134" s="42" t="str">
        <f>""</f>
        <v/>
      </c>
      <c r="I134" s="42"/>
      <c r="J134" s="42"/>
    </row>
    <row r="135" spans="1:10" ht="19.5" thickBot="1" x14ac:dyDescent="0.45">
      <c r="A135" s="387"/>
      <c r="B135" s="391"/>
      <c r="C135" s="10"/>
      <c r="D135" s="388"/>
      <c r="E135" s="24" t="s">
        <v>186</v>
      </c>
      <c r="F135" s="52" t="s">
        <v>98</v>
      </c>
      <c r="G135" s="42" t="s">
        <v>130</v>
      </c>
      <c r="H135" s="42" t="s">
        <v>130</v>
      </c>
      <c r="I135" s="42"/>
      <c r="J135" s="42"/>
    </row>
    <row r="136" spans="1:10" ht="19.5" thickBot="1" x14ac:dyDescent="0.45">
      <c r="A136" s="60"/>
      <c r="B136" s="34"/>
      <c r="C136" s="3"/>
      <c r="D136" s="62"/>
      <c r="E136" s="42" t="str">
        <f>""</f>
        <v/>
      </c>
      <c r="F136" s="42" t="str">
        <f>""</f>
        <v/>
      </c>
      <c r="G136" s="42" t="str">
        <f>""</f>
        <v/>
      </c>
      <c r="H136" s="42" t="str">
        <f>""</f>
        <v/>
      </c>
      <c r="I136" s="42" t="str">
        <f>""</f>
        <v/>
      </c>
      <c r="J136" s="42" t="str">
        <f>""</f>
        <v/>
      </c>
    </row>
    <row r="137" spans="1:10" ht="56.25" x14ac:dyDescent="0.4">
      <c r="A137" s="385">
        <v>31</v>
      </c>
      <c r="B137" s="32" t="s">
        <v>3</v>
      </c>
      <c r="C137" s="20"/>
      <c r="D137" s="378" t="s">
        <v>125</v>
      </c>
      <c r="E137" s="23" t="s">
        <v>187</v>
      </c>
      <c r="F137" s="50" t="s">
        <v>91</v>
      </c>
      <c r="G137" s="42" t="s">
        <v>130</v>
      </c>
      <c r="H137" s="42" t="str">
        <f>""</f>
        <v/>
      </c>
      <c r="I137" s="42"/>
      <c r="J137" s="42"/>
    </row>
    <row r="138" spans="1:10" x14ac:dyDescent="0.4">
      <c r="A138" s="386"/>
      <c r="B138" s="380"/>
      <c r="C138" s="3"/>
      <c r="D138" s="379"/>
      <c r="E138" s="19" t="s">
        <v>217</v>
      </c>
      <c r="F138" s="53" t="s">
        <v>92</v>
      </c>
      <c r="G138" s="42" t="str">
        <f>""</f>
        <v/>
      </c>
      <c r="H138" s="42" t="str">
        <f>""</f>
        <v/>
      </c>
      <c r="I138" s="42"/>
      <c r="J138" s="42"/>
    </row>
    <row r="139" spans="1:10" ht="38.25" thickBot="1" x14ac:dyDescent="0.45">
      <c r="A139" s="387"/>
      <c r="B139" s="391"/>
      <c r="C139" s="21"/>
      <c r="D139" s="388"/>
      <c r="E139" s="24" t="s">
        <v>188</v>
      </c>
      <c r="F139" s="52" t="s">
        <v>98</v>
      </c>
      <c r="G139" s="42" t="s">
        <v>130</v>
      </c>
      <c r="H139" s="42" t="s">
        <v>130</v>
      </c>
      <c r="I139" s="42"/>
      <c r="J139" s="42"/>
    </row>
    <row r="140" spans="1:10" x14ac:dyDescent="0.4">
      <c r="B140" s="13"/>
      <c r="C140" s="3"/>
      <c r="D140" s="11"/>
      <c r="E140" s="42" t="str">
        <f>""</f>
        <v/>
      </c>
      <c r="F140" s="42" t="str">
        <f>""</f>
        <v/>
      </c>
      <c r="G140" s="42" t="str">
        <f>""</f>
        <v/>
      </c>
      <c r="H140" s="42" t="str">
        <f>""</f>
        <v/>
      </c>
      <c r="I140" s="42" t="str">
        <f>""</f>
        <v/>
      </c>
      <c r="J140" s="42" t="str">
        <f>""</f>
        <v/>
      </c>
    </row>
    <row r="141" spans="1:10" ht="19.5" thickBot="1" x14ac:dyDescent="0.45">
      <c r="B141" s="13"/>
      <c r="C141" s="3"/>
      <c r="D141" s="11"/>
      <c r="F141" s="15"/>
    </row>
    <row r="142" spans="1:10" ht="38.25" thickBot="1" x14ac:dyDescent="0.45">
      <c r="A142" s="38"/>
      <c r="B142" s="376" t="s">
        <v>5</v>
      </c>
      <c r="C142" s="377"/>
      <c r="D142" s="377"/>
      <c r="E142" s="377"/>
      <c r="F142" s="377"/>
      <c r="G142" s="42" t="s">
        <v>138</v>
      </c>
      <c r="H142" s="42" t="s">
        <v>322</v>
      </c>
      <c r="I142" s="42" t="s">
        <v>139</v>
      </c>
      <c r="J142" s="42" t="s">
        <v>140</v>
      </c>
    </row>
    <row r="143" spans="1:10" ht="75" x14ac:dyDescent="0.4">
      <c r="A143" s="385">
        <v>32</v>
      </c>
      <c r="B143" s="32" t="s">
        <v>0</v>
      </c>
      <c r="C143" s="17"/>
      <c r="D143" s="378" t="s">
        <v>126</v>
      </c>
      <c r="E143" s="23" t="s">
        <v>258</v>
      </c>
      <c r="F143" s="50" t="s">
        <v>91</v>
      </c>
      <c r="G143" s="42" t="s">
        <v>130</v>
      </c>
      <c r="H143" s="42" t="str">
        <f>""</f>
        <v/>
      </c>
      <c r="I143" s="42"/>
      <c r="J143" s="42"/>
    </row>
    <row r="144" spans="1:10" x14ac:dyDescent="0.4">
      <c r="A144" s="386"/>
      <c r="B144" s="380"/>
      <c r="C144" s="18"/>
      <c r="D144" s="379"/>
      <c r="E144" s="19" t="s">
        <v>217</v>
      </c>
      <c r="F144" s="53" t="s">
        <v>92</v>
      </c>
      <c r="G144" s="42" t="str">
        <f>""</f>
        <v/>
      </c>
      <c r="H144" s="42" t="str">
        <f>""</f>
        <v/>
      </c>
      <c r="I144" s="42"/>
      <c r="J144" s="42"/>
    </row>
    <row r="145" spans="1:10" ht="19.5" thickBot="1" x14ac:dyDescent="0.45">
      <c r="A145" s="387"/>
      <c r="B145" s="391"/>
      <c r="C145" s="10"/>
      <c r="D145" s="388"/>
      <c r="E145" s="24" t="s">
        <v>259</v>
      </c>
      <c r="F145" s="52" t="s">
        <v>98</v>
      </c>
      <c r="G145" s="42" t="s">
        <v>130</v>
      </c>
      <c r="H145" s="42" t="s">
        <v>130</v>
      </c>
      <c r="I145" s="42"/>
      <c r="J145" s="42"/>
    </row>
    <row r="146" spans="1:10" ht="19.5" thickBot="1" x14ac:dyDescent="0.45">
      <c r="A146" s="60"/>
      <c r="B146" s="34"/>
      <c r="C146" s="18"/>
      <c r="D146" s="62"/>
      <c r="E146" s="42" t="str">
        <f>""</f>
        <v/>
      </c>
      <c r="F146" s="42" t="str">
        <f>""</f>
        <v/>
      </c>
      <c r="G146" s="42" t="str">
        <f>""</f>
        <v/>
      </c>
      <c r="H146" s="42" t="str">
        <f>""</f>
        <v/>
      </c>
      <c r="I146" s="42" t="str">
        <f>""</f>
        <v/>
      </c>
      <c r="J146" s="42" t="str">
        <f>""</f>
        <v/>
      </c>
    </row>
    <row r="147" spans="1:10" ht="56.25" x14ac:dyDescent="0.4">
      <c r="A147" s="385">
        <v>33</v>
      </c>
      <c r="B147" s="32" t="s">
        <v>1</v>
      </c>
      <c r="C147" s="17"/>
      <c r="D147" s="378" t="s">
        <v>127</v>
      </c>
      <c r="E147" s="23" t="s">
        <v>306</v>
      </c>
      <c r="F147" s="50" t="s">
        <v>91</v>
      </c>
      <c r="G147" s="42" t="s">
        <v>130</v>
      </c>
      <c r="H147" s="42" t="str">
        <f>""</f>
        <v/>
      </c>
      <c r="I147" s="42"/>
      <c r="J147" s="42"/>
    </row>
    <row r="148" spans="1:10" x14ac:dyDescent="0.4">
      <c r="A148" s="386"/>
      <c r="B148" s="380"/>
      <c r="C148" s="18"/>
      <c r="D148" s="379"/>
      <c r="E148" s="19" t="s">
        <v>217</v>
      </c>
      <c r="F148" s="53" t="s">
        <v>92</v>
      </c>
      <c r="G148" s="42" t="str">
        <f>""</f>
        <v/>
      </c>
      <c r="H148" s="42" t="str">
        <f>""</f>
        <v/>
      </c>
      <c r="I148" s="42"/>
      <c r="J148" s="42"/>
    </row>
    <row r="149" spans="1:10" ht="37.5" x14ac:dyDescent="0.4">
      <c r="A149" s="386"/>
      <c r="B149" s="380"/>
      <c r="C149" s="18"/>
      <c r="D149" s="379"/>
      <c r="E149" s="19" t="s">
        <v>307</v>
      </c>
      <c r="F149" s="51" t="s">
        <v>98</v>
      </c>
      <c r="G149" s="42" t="s">
        <v>130</v>
      </c>
      <c r="H149" s="42" t="s">
        <v>130</v>
      </c>
      <c r="I149" s="42"/>
      <c r="J149" s="42"/>
    </row>
    <row r="150" spans="1:10" ht="38.25" thickBot="1" x14ac:dyDescent="0.45">
      <c r="A150" s="387"/>
      <c r="B150" s="391"/>
      <c r="C150" s="10"/>
      <c r="D150" s="388"/>
      <c r="E150" s="24" t="s">
        <v>189</v>
      </c>
      <c r="F150" s="52" t="s">
        <v>99</v>
      </c>
      <c r="G150" s="42" t="s">
        <v>130</v>
      </c>
      <c r="H150" s="42" t="s">
        <v>130</v>
      </c>
      <c r="I150" s="42"/>
      <c r="J150" s="42"/>
    </row>
    <row r="151" spans="1:10" x14ac:dyDescent="0.4">
      <c r="A151" s="60"/>
      <c r="B151" s="34"/>
      <c r="C151" s="18"/>
      <c r="D151" s="62"/>
      <c r="E151" s="42" t="str">
        <f>""</f>
        <v/>
      </c>
      <c r="F151" s="42" t="str">
        <f>""</f>
        <v/>
      </c>
      <c r="G151" s="42" t="str">
        <f>""</f>
        <v/>
      </c>
      <c r="H151" s="42" t="str">
        <f>""</f>
        <v/>
      </c>
      <c r="I151" s="42" t="str">
        <f>""</f>
        <v/>
      </c>
      <c r="J151" s="42" t="str">
        <f>""</f>
        <v/>
      </c>
    </row>
    <row r="152" spans="1:10" ht="93.75" x14ac:dyDescent="0.4">
      <c r="A152" s="385">
        <v>34</v>
      </c>
      <c r="B152" s="32" t="s">
        <v>2</v>
      </c>
      <c r="C152" s="17"/>
      <c r="D152" s="378" t="s">
        <v>128</v>
      </c>
      <c r="E152" s="23" t="s">
        <v>287</v>
      </c>
      <c r="F152" s="50" t="s">
        <v>91</v>
      </c>
      <c r="G152" s="42" t="s">
        <v>130</v>
      </c>
      <c r="H152" s="42" t="str">
        <f>""</f>
        <v/>
      </c>
      <c r="I152" s="42"/>
      <c r="J152" s="42"/>
    </row>
    <row r="153" spans="1:10" x14ac:dyDescent="0.4">
      <c r="A153" s="386"/>
      <c r="B153" s="380"/>
      <c r="C153" s="18"/>
      <c r="D153" s="379"/>
      <c r="E153" s="19" t="s">
        <v>217</v>
      </c>
      <c r="F153" s="53" t="s">
        <v>92</v>
      </c>
      <c r="G153" s="42" t="str">
        <f>""</f>
        <v/>
      </c>
      <c r="H153" s="42" t="str">
        <f>""</f>
        <v/>
      </c>
      <c r="I153" s="42"/>
      <c r="J153" s="42"/>
    </row>
    <row r="154" spans="1:10" ht="56.25" x14ac:dyDescent="0.4">
      <c r="A154" s="386"/>
      <c r="B154" s="380"/>
      <c r="C154" s="18"/>
      <c r="D154" s="379"/>
      <c r="E154" s="19" t="s">
        <v>190</v>
      </c>
      <c r="F154" s="51" t="s">
        <v>98</v>
      </c>
      <c r="G154" s="42" t="s">
        <v>130</v>
      </c>
      <c r="H154" s="42" t="s">
        <v>130</v>
      </c>
      <c r="I154" s="42"/>
      <c r="J154" s="42"/>
    </row>
    <row r="155" spans="1:10" ht="37.5" x14ac:dyDescent="0.4">
      <c r="A155" s="386"/>
      <c r="B155" s="380"/>
      <c r="C155" s="18"/>
      <c r="D155" s="379"/>
      <c r="E155" s="19" t="s">
        <v>237</v>
      </c>
      <c r="F155" s="55" t="s">
        <v>99</v>
      </c>
      <c r="G155" s="42" t="s">
        <v>130</v>
      </c>
      <c r="H155" s="42" t="s">
        <v>130</v>
      </c>
      <c r="I155" s="42"/>
      <c r="J155" s="42"/>
    </row>
    <row r="156" spans="1:10" ht="38.25" thickBot="1" x14ac:dyDescent="0.45">
      <c r="A156" s="386"/>
      <c r="B156" s="380"/>
      <c r="C156" s="18"/>
      <c r="D156" s="379"/>
      <c r="E156" s="178" t="s">
        <v>189</v>
      </c>
      <c r="F156" s="247" t="s">
        <v>99</v>
      </c>
      <c r="G156" s="42" t="s">
        <v>130</v>
      </c>
      <c r="H156" s="42" t="s">
        <v>130</v>
      </c>
      <c r="I156" s="42"/>
      <c r="J156" s="42"/>
    </row>
    <row r="157" spans="1:10" ht="19.5" thickBot="1" x14ac:dyDescent="0.45">
      <c r="A157" s="60"/>
      <c r="B157" s="34"/>
      <c r="C157" s="18"/>
      <c r="D157" s="62"/>
      <c r="E157" s="42" t="str">
        <f>""</f>
        <v/>
      </c>
      <c r="F157" s="42" t="str">
        <f>""</f>
        <v/>
      </c>
      <c r="G157" s="42" t="str">
        <f>""</f>
        <v/>
      </c>
      <c r="H157" s="42" t="str">
        <f>""</f>
        <v/>
      </c>
      <c r="I157" s="42" t="str">
        <f>""</f>
        <v/>
      </c>
      <c r="J157" s="42" t="str">
        <f>""</f>
        <v/>
      </c>
    </row>
    <row r="158" spans="1:10" ht="56.25" x14ac:dyDescent="0.4">
      <c r="A158" s="385">
        <v>35</v>
      </c>
      <c r="B158" s="32" t="s">
        <v>3</v>
      </c>
      <c r="C158" s="17"/>
      <c r="D158" s="378" t="s">
        <v>67</v>
      </c>
      <c r="E158" s="250" t="s">
        <v>326</v>
      </c>
      <c r="F158" s="57" t="s">
        <v>91</v>
      </c>
      <c r="G158" s="42" t="s">
        <v>130</v>
      </c>
      <c r="H158" s="42" t="str">
        <f>""</f>
        <v/>
      </c>
      <c r="I158" s="42"/>
      <c r="J158" s="42"/>
    </row>
    <row r="159" spans="1:10" ht="37.5" x14ac:dyDescent="0.4">
      <c r="A159" s="386"/>
      <c r="B159" s="33"/>
      <c r="C159" s="18"/>
      <c r="D159" s="379"/>
      <c r="E159" s="251" t="s">
        <v>325</v>
      </c>
      <c r="F159" s="252" t="s">
        <v>91</v>
      </c>
      <c r="G159" s="42" t="s">
        <v>130</v>
      </c>
      <c r="H159" s="42" t="str">
        <f>""</f>
        <v/>
      </c>
      <c r="I159" s="42"/>
      <c r="J159" s="42"/>
    </row>
    <row r="160" spans="1:10" x14ac:dyDescent="0.4">
      <c r="A160" s="386"/>
      <c r="B160" s="380"/>
      <c r="C160" s="18"/>
      <c r="D160" s="379"/>
      <c r="E160" s="19" t="s">
        <v>217</v>
      </c>
      <c r="F160" s="53" t="s">
        <v>92</v>
      </c>
      <c r="G160" s="42" t="str">
        <f>""</f>
        <v/>
      </c>
      <c r="H160" s="42" t="str">
        <f>""</f>
        <v/>
      </c>
      <c r="I160" s="42"/>
      <c r="J160" s="42"/>
    </row>
    <row r="161" spans="1:10" ht="37.5" x14ac:dyDescent="0.4">
      <c r="A161" s="386"/>
      <c r="B161" s="380"/>
      <c r="C161" s="18"/>
      <c r="D161" s="379"/>
      <c r="E161" s="19" t="s">
        <v>191</v>
      </c>
      <c r="F161" s="51" t="s">
        <v>98</v>
      </c>
      <c r="G161" s="42" t="s">
        <v>130</v>
      </c>
      <c r="H161" s="42" t="s">
        <v>130</v>
      </c>
      <c r="I161" s="42"/>
      <c r="J161" s="42"/>
    </row>
    <row r="162" spans="1:10" ht="37.5" x14ac:dyDescent="0.4">
      <c r="A162" s="386"/>
      <c r="B162" s="380"/>
      <c r="C162" s="18"/>
      <c r="D162" s="379"/>
      <c r="E162" s="19" t="s">
        <v>334</v>
      </c>
      <c r="F162" s="55" t="s">
        <v>142</v>
      </c>
      <c r="G162" s="42" t="s">
        <v>130</v>
      </c>
      <c r="H162" s="42" t="s">
        <v>130</v>
      </c>
      <c r="I162" s="42"/>
      <c r="J162" s="42"/>
    </row>
    <row r="163" spans="1:10" ht="57" thickBot="1" x14ac:dyDescent="0.45">
      <c r="A163" s="387"/>
      <c r="B163" s="391"/>
      <c r="C163" s="10"/>
      <c r="D163" s="388"/>
      <c r="E163" s="178" t="s">
        <v>192</v>
      </c>
      <c r="F163" s="52" t="s">
        <v>99</v>
      </c>
      <c r="G163" s="42" t="s">
        <v>130</v>
      </c>
      <c r="H163" s="42" t="s">
        <v>130</v>
      </c>
      <c r="I163" s="42"/>
      <c r="J163" s="42"/>
    </row>
    <row r="164" spans="1:10" x14ac:dyDescent="0.4">
      <c r="A164" s="60"/>
      <c r="B164" s="34"/>
      <c r="C164" s="18"/>
      <c r="D164" s="62"/>
      <c r="E164" s="42" t="str">
        <f>""</f>
        <v/>
      </c>
      <c r="F164" s="42" t="str">
        <f>""</f>
        <v/>
      </c>
      <c r="G164" s="42" t="str">
        <f>""</f>
        <v/>
      </c>
      <c r="H164" s="42" t="str">
        <f>""</f>
        <v/>
      </c>
      <c r="I164" s="42" t="str">
        <f>""</f>
        <v/>
      </c>
      <c r="J164" s="42" t="str">
        <f>""</f>
        <v/>
      </c>
    </row>
    <row r="165" spans="1:10" ht="93.75" x14ac:dyDescent="0.4">
      <c r="A165" s="385">
        <v>36</v>
      </c>
      <c r="B165" s="32" t="s">
        <v>4</v>
      </c>
      <c r="C165" s="17"/>
      <c r="D165" s="378" t="s">
        <v>68</v>
      </c>
      <c r="E165" s="23" t="s">
        <v>193</v>
      </c>
      <c r="F165" s="50" t="s">
        <v>91</v>
      </c>
      <c r="G165" s="42" t="s">
        <v>130</v>
      </c>
      <c r="H165" s="42" t="str">
        <f>""</f>
        <v/>
      </c>
      <c r="I165" s="42"/>
      <c r="J165" s="42"/>
    </row>
    <row r="166" spans="1:10" ht="37.5" x14ac:dyDescent="0.4">
      <c r="A166" s="386"/>
      <c r="B166" s="33"/>
      <c r="C166" s="18"/>
      <c r="D166" s="379"/>
      <c r="E166" s="19" t="s">
        <v>260</v>
      </c>
      <c r="F166" s="51" t="s">
        <v>29</v>
      </c>
      <c r="G166" s="42" t="s">
        <v>130</v>
      </c>
      <c r="H166" s="42" t="str">
        <f>""</f>
        <v/>
      </c>
      <c r="I166" s="42"/>
      <c r="J166" s="42"/>
    </row>
    <row r="167" spans="1:10" x14ac:dyDescent="0.4">
      <c r="A167" s="386"/>
      <c r="B167" s="380"/>
      <c r="C167" s="18"/>
      <c r="D167" s="379"/>
      <c r="E167" s="19" t="s">
        <v>217</v>
      </c>
      <c r="F167" s="53" t="s">
        <v>92</v>
      </c>
      <c r="G167" s="42" t="str">
        <f>""</f>
        <v/>
      </c>
      <c r="H167" s="42" t="str">
        <f>""</f>
        <v/>
      </c>
      <c r="I167" s="42"/>
      <c r="J167" s="42"/>
    </row>
    <row r="168" spans="1:10" ht="37.5" x14ac:dyDescent="0.4">
      <c r="A168" s="386"/>
      <c r="B168" s="380"/>
      <c r="C168" s="18"/>
      <c r="D168" s="379"/>
      <c r="E168" s="19" t="s">
        <v>194</v>
      </c>
      <c r="F168" s="51" t="s">
        <v>98</v>
      </c>
      <c r="G168" s="42" t="s">
        <v>130</v>
      </c>
      <c r="H168" s="42" t="s">
        <v>130</v>
      </c>
      <c r="I168" s="42"/>
      <c r="J168" s="42"/>
    </row>
    <row r="169" spans="1:10" ht="37.5" x14ac:dyDescent="0.4">
      <c r="A169" s="386"/>
      <c r="B169" s="380"/>
      <c r="C169" s="18"/>
      <c r="D169" s="379"/>
      <c r="E169" s="134" t="s">
        <v>334</v>
      </c>
      <c r="F169" s="55" t="s">
        <v>142</v>
      </c>
      <c r="G169" s="42" t="s">
        <v>130</v>
      </c>
      <c r="H169" s="42" t="s">
        <v>130</v>
      </c>
      <c r="I169" s="42"/>
      <c r="J169" s="42"/>
    </row>
    <row r="170" spans="1:10" ht="57" thickBot="1" x14ac:dyDescent="0.45">
      <c r="A170" s="387"/>
      <c r="B170" s="391"/>
      <c r="C170" s="10"/>
      <c r="D170" s="388"/>
      <c r="E170" s="24" t="s">
        <v>195</v>
      </c>
      <c r="F170" s="52" t="s">
        <v>99</v>
      </c>
      <c r="G170" s="42" t="s">
        <v>130</v>
      </c>
      <c r="H170" s="42" t="s">
        <v>130</v>
      </c>
      <c r="I170" s="42"/>
      <c r="J170" s="42"/>
    </row>
    <row r="171" spans="1:10" x14ac:dyDescent="0.4">
      <c r="A171" s="60"/>
      <c r="B171" s="34"/>
      <c r="C171" s="18"/>
      <c r="D171" s="62"/>
      <c r="E171" s="42" t="str">
        <f>""</f>
        <v/>
      </c>
      <c r="F171" s="42" t="str">
        <f>""</f>
        <v/>
      </c>
      <c r="G171" s="42" t="str">
        <f>""</f>
        <v/>
      </c>
      <c r="H171" s="42" t="str">
        <f>""</f>
        <v/>
      </c>
      <c r="I171" s="42" t="str">
        <f>""</f>
        <v/>
      </c>
      <c r="J171" s="42" t="str">
        <f>""</f>
        <v/>
      </c>
    </row>
    <row r="172" spans="1:10" ht="93.75" x14ac:dyDescent="0.4">
      <c r="A172" s="385">
        <v>37</v>
      </c>
      <c r="B172" s="32" t="s">
        <v>6</v>
      </c>
      <c r="C172" s="17"/>
      <c r="D172" s="378" t="s">
        <v>69</v>
      </c>
      <c r="E172" s="26" t="s">
        <v>196</v>
      </c>
      <c r="F172" s="50" t="s">
        <v>91</v>
      </c>
      <c r="G172" s="42" t="s">
        <v>130</v>
      </c>
      <c r="H172" s="42" t="str">
        <f>""</f>
        <v/>
      </c>
      <c r="I172" s="42"/>
      <c r="J172" s="42"/>
    </row>
    <row r="173" spans="1:10" x14ac:dyDescent="0.4">
      <c r="A173" s="386"/>
      <c r="B173" s="33"/>
      <c r="C173" s="18"/>
      <c r="D173" s="379"/>
      <c r="E173" s="19" t="s">
        <v>217</v>
      </c>
      <c r="F173" s="53" t="s">
        <v>92</v>
      </c>
      <c r="G173" s="42" t="str">
        <f>""</f>
        <v/>
      </c>
      <c r="H173" s="42" t="str">
        <f>""</f>
        <v/>
      </c>
      <c r="I173" s="42"/>
      <c r="J173" s="42"/>
    </row>
    <row r="174" spans="1:10" ht="37.5" x14ac:dyDescent="0.4">
      <c r="A174" s="386"/>
      <c r="B174" s="380"/>
      <c r="C174" s="18"/>
      <c r="D174" s="379"/>
      <c r="E174" s="31" t="s">
        <v>261</v>
      </c>
      <c r="F174" s="51" t="s">
        <v>98</v>
      </c>
      <c r="G174" s="42" t="s">
        <v>130</v>
      </c>
      <c r="H174" s="42" t="s">
        <v>130</v>
      </c>
      <c r="I174" s="42"/>
      <c r="J174" s="42"/>
    </row>
    <row r="175" spans="1:10" ht="56.25" x14ac:dyDescent="0.4">
      <c r="A175" s="386"/>
      <c r="B175" s="380"/>
      <c r="C175" s="18"/>
      <c r="D175" s="379"/>
      <c r="E175" s="31" t="s">
        <v>262</v>
      </c>
      <c r="F175" s="51" t="s">
        <v>99</v>
      </c>
      <c r="G175" s="42" t="s">
        <v>130</v>
      </c>
      <c r="H175" s="42" t="s">
        <v>130</v>
      </c>
      <c r="I175" s="42"/>
      <c r="J175" s="42"/>
    </row>
    <row r="176" spans="1:10" ht="37.5" x14ac:dyDescent="0.4">
      <c r="A176" s="386"/>
      <c r="B176" s="380"/>
      <c r="C176" s="18"/>
      <c r="D176" s="379"/>
      <c r="E176" s="134" t="s">
        <v>334</v>
      </c>
      <c r="F176" s="51" t="s">
        <v>99</v>
      </c>
      <c r="G176" s="42" t="s">
        <v>130</v>
      </c>
      <c r="H176" s="42" t="s">
        <v>130</v>
      </c>
      <c r="I176" s="42"/>
      <c r="J176" s="42"/>
    </row>
    <row r="177" spans="1:10" ht="38.25" thickBot="1" x14ac:dyDescent="0.45">
      <c r="A177" s="387"/>
      <c r="B177" s="391"/>
      <c r="C177" s="10"/>
      <c r="D177" s="388"/>
      <c r="E177" s="27" t="s">
        <v>197</v>
      </c>
      <c r="F177" s="52" t="s">
        <v>99</v>
      </c>
      <c r="G177" s="42" t="s">
        <v>130</v>
      </c>
      <c r="H177" s="42" t="s">
        <v>130</v>
      </c>
      <c r="I177" s="42"/>
      <c r="J177" s="42"/>
    </row>
    <row r="178" spans="1:10" x14ac:dyDescent="0.4">
      <c r="A178" s="60"/>
      <c r="B178" s="34"/>
      <c r="C178" s="18"/>
      <c r="D178" s="62"/>
      <c r="E178" s="42" t="str">
        <f>""</f>
        <v/>
      </c>
      <c r="F178" s="42" t="str">
        <f>""</f>
        <v/>
      </c>
      <c r="G178" s="42" t="str">
        <f>""</f>
        <v/>
      </c>
      <c r="H178" s="42" t="str">
        <f>""</f>
        <v/>
      </c>
      <c r="I178" s="42" t="str">
        <f>""</f>
        <v/>
      </c>
      <c r="J178" s="42" t="str">
        <f>""</f>
        <v/>
      </c>
    </row>
    <row r="179" spans="1:10" ht="56.25" x14ac:dyDescent="0.4">
      <c r="A179" s="385">
        <v>38</v>
      </c>
      <c r="B179" s="32" t="s">
        <v>7</v>
      </c>
      <c r="C179" s="17"/>
      <c r="D179" s="378" t="s">
        <v>70</v>
      </c>
      <c r="E179" s="23" t="s">
        <v>198</v>
      </c>
      <c r="F179" s="50" t="s">
        <v>91</v>
      </c>
      <c r="G179" s="42" t="s">
        <v>130</v>
      </c>
      <c r="H179" s="42" t="str">
        <f>""</f>
        <v/>
      </c>
      <c r="I179" s="42"/>
      <c r="J179" s="42"/>
    </row>
    <row r="180" spans="1:10" x14ac:dyDescent="0.4">
      <c r="A180" s="386"/>
      <c r="B180" s="380"/>
      <c r="C180" s="18"/>
      <c r="D180" s="379"/>
      <c r="E180" s="19" t="s">
        <v>217</v>
      </c>
      <c r="F180" s="53" t="s">
        <v>92</v>
      </c>
      <c r="G180" s="42" t="str">
        <f>""</f>
        <v/>
      </c>
      <c r="H180" s="42" t="str">
        <f>""</f>
        <v/>
      </c>
      <c r="I180" s="42"/>
      <c r="J180" s="42"/>
    </row>
    <row r="181" spans="1:10" ht="37.5" x14ac:dyDescent="0.4">
      <c r="A181" s="386"/>
      <c r="B181" s="380"/>
      <c r="C181" s="18"/>
      <c r="D181" s="379"/>
      <c r="E181" s="19" t="s">
        <v>199</v>
      </c>
      <c r="F181" s="51" t="s">
        <v>98</v>
      </c>
      <c r="G181" s="42" t="s">
        <v>130</v>
      </c>
      <c r="H181" s="42" t="s">
        <v>130</v>
      </c>
      <c r="I181" s="42"/>
      <c r="J181" s="42"/>
    </row>
    <row r="182" spans="1:10" ht="37.5" x14ac:dyDescent="0.4">
      <c r="A182" s="386"/>
      <c r="B182" s="380"/>
      <c r="C182" s="18"/>
      <c r="D182" s="379"/>
      <c r="E182" s="19" t="s">
        <v>263</v>
      </c>
      <c r="F182" s="51" t="s">
        <v>99</v>
      </c>
      <c r="G182" s="42" t="s">
        <v>130</v>
      </c>
      <c r="H182" s="42" t="s">
        <v>130</v>
      </c>
      <c r="I182" s="42"/>
      <c r="J182" s="42"/>
    </row>
    <row r="183" spans="1:10" ht="37.5" x14ac:dyDescent="0.4">
      <c r="A183" s="387"/>
      <c r="B183" s="391"/>
      <c r="C183" s="10"/>
      <c r="D183" s="388"/>
      <c r="E183" s="24" t="s">
        <v>197</v>
      </c>
      <c r="F183" s="52" t="s">
        <v>99</v>
      </c>
      <c r="G183" s="42" t="s">
        <v>130</v>
      </c>
      <c r="H183" s="42" t="s">
        <v>130</v>
      </c>
      <c r="I183" s="42"/>
      <c r="J183" s="42"/>
    </row>
    <row r="184" spans="1:10" x14ac:dyDescent="0.4">
      <c r="A184" s="60"/>
      <c r="B184" s="34"/>
      <c r="C184" s="18"/>
      <c r="D184" s="62"/>
      <c r="E184" s="42" t="str">
        <f>""</f>
        <v/>
      </c>
      <c r="F184" s="42" t="str">
        <f>""</f>
        <v/>
      </c>
      <c r="G184" s="42" t="str">
        <f>""</f>
        <v/>
      </c>
      <c r="H184" s="42" t="str">
        <f>""</f>
        <v/>
      </c>
      <c r="I184" s="42" t="str">
        <f>""</f>
        <v/>
      </c>
      <c r="J184" s="42" t="str">
        <f>""</f>
        <v/>
      </c>
    </row>
    <row r="185" spans="1:10" ht="56.25" x14ac:dyDescent="0.4">
      <c r="A185" s="385">
        <v>39</v>
      </c>
      <c r="B185" s="32" t="s">
        <v>8</v>
      </c>
      <c r="C185" s="17"/>
      <c r="D185" s="378" t="s">
        <v>129</v>
      </c>
      <c r="E185" s="23" t="s">
        <v>200</v>
      </c>
      <c r="F185" s="45" t="s">
        <v>91</v>
      </c>
      <c r="G185" s="42" t="s">
        <v>130</v>
      </c>
      <c r="H185" s="42" t="str">
        <f>""</f>
        <v/>
      </c>
      <c r="I185" s="42"/>
      <c r="J185" s="42"/>
    </row>
    <row r="186" spans="1:10" x14ac:dyDescent="0.4">
      <c r="A186" s="386"/>
      <c r="B186" s="380"/>
      <c r="C186" s="18"/>
      <c r="D186" s="379"/>
      <c r="E186" s="19" t="s">
        <v>217</v>
      </c>
      <c r="F186" s="53" t="s">
        <v>92</v>
      </c>
      <c r="G186" s="42" t="str">
        <f>""</f>
        <v/>
      </c>
      <c r="H186" s="42" t="str">
        <f>""</f>
        <v/>
      </c>
      <c r="I186" s="42"/>
      <c r="J186" s="42"/>
    </row>
    <row r="187" spans="1:10" ht="37.5" x14ac:dyDescent="0.4">
      <c r="A187" s="386"/>
      <c r="B187" s="380"/>
      <c r="C187" s="18"/>
      <c r="D187" s="379"/>
      <c r="E187" s="19" t="s">
        <v>201</v>
      </c>
      <c r="F187" s="44" t="s">
        <v>98</v>
      </c>
      <c r="G187" s="42" t="s">
        <v>130</v>
      </c>
      <c r="H187" s="42" t="s">
        <v>130</v>
      </c>
      <c r="I187" s="42"/>
      <c r="J187" s="42"/>
    </row>
    <row r="188" spans="1:10" ht="37.5" x14ac:dyDescent="0.4">
      <c r="A188" s="386"/>
      <c r="B188" s="380"/>
      <c r="C188" s="18"/>
      <c r="D188" s="379"/>
      <c r="E188" s="31" t="s">
        <v>370</v>
      </c>
      <c r="F188" s="51" t="s">
        <v>99</v>
      </c>
      <c r="G188" s="42" t="s">
        <v>130</v>
      </c>
      <c r="H188" s="42" t="s">
        <v>130</v>
      </c>
      <c r="I188" s="42"/>
      <c r="J188" s="42"/>
    </row>
    <row r="189" spans="1:10" ht="38.25" thickBot="1" x14ac:dyDescent="0.45">
      <c r="A189" s="387"/>
      <c r="B189" s="391"/>
      <c r="C189" s="10"/>
      <c r="D189" s="388"/>
      <c r="E189" s="24" t="s">
        <v>202</v>
      </c>
      <c r="F189" s="49" t="s">
        <v>99</v>
      </c>
      <c r="G189" s="42" t="s">
        <v>130</v>
      </c>
      <c r="H189" s="42" t="s">
        <v>130</v>
      </c>
      <c r="I189" s="42"/>
      <c r="J189" s="42"/>
    </row>
    <row r="190" spans="1:10" x14ac:dyDescent="0.4">
      <c r="A190" s="60"/>
      <c r="B190" s="34"/>
      <c r="C190" s="18"/>
      <c r="D190" s="62"/>
      <c r="E190" s="42" t="str">
        <f>""</f>
        <v/>
      </c>
      <c r="F190" s="42" t="str">
        <f>""</f>
        <v/>
      </c>
      <c r="G190" s="42" t="str">
        <f>""</f>
        <v/>
      </c>
      <c r="H190" s="42" t="str">
        <f>""</f>
        <v/>
      </c>
      <c r="I190" s="42" t="str">
        <f>""</f>
        <v/>
      </c>
      <c r="J190" s="42" t="str">
        <f>""</f>
        <v/>
      </c>
    </row>
    <row r="191" spans="1:10" ht="56.25" x14ac:dyDescent="0.4">
      <c r="A191" s="385">
        <v>40</v>
      </c>
      <c r="B191" s="32" t="s">
        <v>9</v>
      </c>
      <c r="C191" s="17"/>
      <c r="D191" s="378" t="s">
        <v>71</v>
      </c>
      <c r="E191" s="23" t="s">
        <v>203</v>
      </c>
      <c r="F191" s="45" t="s">
        <v>91</v>
      </c>
      <c r="G191" s="42" t="s">
        <v>130</v>
      </c>
      <c r="H191" s="42" t="str">
        <f>""</f>
        <v/>
      </c>
      <c r="I191" s="42"/>
      <c r="J191" s="42"/>
    </row>
    <row r="192" spans="1:10" x14ac:dyDescent="0.4">
      <c r="A192" s="386"/>
      <c r="B192" s="380"/>
      <c r="C192" s="18"/>
      <c r="D192" s="379"/>
      <c r="E192" s="19" t="s">
        <v>217</v>
      </c>
      <c r="F192" s="53" t="s">
        <v>92</v>
      </c>
      <c r="G192" s="42" t="str">
        <f>""</f>
        <v/>
      </c>
      <c r="H192" s="42" t="str">
        <f>""</f>
        <v/>
      </c>
      <c r="I192" s="42"/>
      <c r="J192" s="42"/>
    </row>
    <row r="193" spans="1:10" ht="37.5" x14ac:dyDescent="0.4">
      <c r="A193" s="386"/>
      <c r="B193" s="380"/>
      <c r="C193" s="18"/>
      <c r="D193" s="379"/>
      <c r="E193" s="19" t="s">
        <v>204</v>
      </c>
      <c r="F193" s="44" t="s">
        <v>98</v>
      </c>
      <c r="G193" s="42" t="s">
        <v>130</v>
      </c>
      <c r="H193" s="42" t="s">
        <v>130</v>
      </c>
      <c r="I193" s="42"/>
      <c r="J193" s="42"/>
    </row>
    <row r="194" spans="1:10" ht="37.5" x14ac:dyDescent="0.4">
      <c r="A194" s="387"/>
      <c r="B194" s="391"/>
      <c r="C194" s="10"/>
      <c r="D194" s="388"/>
      <c r="E194" s="24" t="s">
        <v>264</v>
      </c>
      <c r="F194" s="56" t="s">
        <v>99</v>
      </c>
      <c r="G194" s="42" t="s">
        <v>130</v>
      </c>
      <c r="H194" s="42" t="s">
        <v>130</v>
      </c>
      <c r="I194" s="42"/>
      <c r="J194" s="42"/>
    </row>
    <row r="195" spans="1:10" x14ac:dyDescent="0.4">
      <c r="A195" s="60"/>
      <c r="B195" s="34"/>
      <c r="C195" s="3"/>
      <c r="D195" s="62"/>
      <c r="E195" s="42" t="str">
        <f>""</f>
        <v/>
      </c>
      <c r="F195" s="42" t="str">
        <f>""</f>
        <v/>
      </c>
      <c r="G195" s="42" t="str">
        <f>""</f>
        <v/>
      </c>
      <c r="H195" s="42" t="str">
        <f>""</f>
        <v/>
      </c>
      <c r="I195" s="42" t="str">
        <f>""</f>
        <v/>
      </c>
      <c r="J195" s="42" t="str">
        <f>""</f>
        <v/>
      </c>
    </row>
    <row r="196" spans="1:10" ht="56.25" x14ac:dyDescent="0.4">
      <c r="A196" s="385">
        <v>41</v>
      </c>
      <c r="B196" s="32" t="s">
        <v>10</v>
      </c>
      <c r="C196" s="20"/>
      <c r="D196" s="378" t="s">
        <v>72</v>
      </c>
      <c r="E196" s="23" t="s">
        <v>205</v>
      </c>
      <c r="F196" s="45" t="s">
        <v>91</v>
      </c>
      <c r="G196" s="42" t="s">
        <v>130</v>
      </c>
      <c r="H196" s="42" t="str">
        <f>""</f>
        <v/>
      </c>
      <c r="I196" s="42"/>
      <c r="J196" s="42"/>
    </row>
    <row r="197" spans="1:10" ht="56.25" x14ac:dyDescent="0.4">
      <c r="A197" s="386"/>
      <c r="B197" s="33"/>
      <c r="C197" s="3"/>
      <c r="D197" s="379"/>
      <c r="E197" s="19" t="s">
        <v>290</v>
      </c>
      <c r="F197" s="53" t="s">
        <v>92</v>
      </c>
      <c r="G197" s="42" t="str">
        <f>""</f>
        <v/>
      </c>
      <c r="H197" s="42" t="str">
        <f>""</f>
        <v/>
      </c>
      <c r="I197" s="42"/>
      <c r="J197" s="42"/>
    </row>
    <row r="198" spans="1:10" x14ac:dyDescent="0.4">
      <c r="A198" s="386"/>
      <c r="B198" s="389"/>
      <c r="C198" s="3"/>
      <c r="D198" s="379"/>
      <c r="E198" s="19" t="s">
        <v>217</v>
      </c>
      <c r="F198" s="53" t="s">
        <v>92</v>
      </c>
      <c r="G198" s="42" t="str">
        <f>""</f>
        <v/>
      </c>
      <c r="H198" s="42" t="str">
        <f>""</f>
        <v/>
      </c>
      <c r="I198" s="42"/>
      <c r="J198" s="42"/>
    </row>
    <row r="199" spans="1:10" ht="56.25" x14ac:dyDescent="0.4">
      <c r="A199" s="386"/>
      <c r="B199" s="389"/>
      <c r="C199" s="3"/>
      <c r="D199" s="379"/>
      <c r="E199" s="19" t="s">
        <v>336</v>
      </c>
      <c r="F199" s="44" t="s">
        <v>98</v>
      </c>
      <c r="G199" s="42" t="s">
        <v>130</v>
      </c>
      <c r="H199" s="42" t="s">
        <v>130</v>
      </c>
      <c r="I199" s="42"/>
      <c r="J199" s="42"/>
    </row>
    <row r="200" spans="1:10" ht="37.5" x14ac:dyDescent="0.4">
      <c r="A200" s="386"/>
      <c r="B200" s="389"/>
      <c r="C200" s="3"/>
      <c r="D200" s="379"/>
      <c r="E200" s="134" t="s">
        <v>335</v>
      </c>
      <c r="F200" s="51" t="s">
        <v>99</v>
      </c>
      <c r="G200" s="42" t="s">
        <v>130</v>
      </c>
      <c r="H200" s="42" t="s">
        <v>130</v>
      </c>
      <c r="I200" s="42"/>
      <c r="J200" s="42"/>
    </row>
    <row r="201" spans="1:10" ht="38.25" thickBot="1" x14ac:dyDescent="0.45">
      <c r="A201" s="387"/>
      <c r="B201" s="390"/>
      <c r="C201" s="21"/>
      <c r="D201" s="388"/>
      <c r="E201" s="24" t="s">
        <v>206</v>
      </c>
      <c r="F201" s="56" t="s">
        <v>99</v>
      </c>
      <c r="G201" s="42" t="s">
        <v>130</v>
      </c>
      <c r="H201" s="42" t="s">
        <v>130</v>
      </c>
      <c r="I201" s="42"/>
      <c r="J201" s="42"/>
    </row>
    <row r="202" spans="1:10" x14ac:dyDescent="0.4">
      <c r="B202" s="13"/>
      <c r="C202" s="3"/>
      <c r="D202" s="11"/>
      <c r="E202" s="42" t="str">
        <f>""</f>
        <v/>
      </c>
      <c r="F202" s="42" t="str">
        <f>""</f>
        <v/>
      </c>
      <c r="G202" s="42" t="str">
        <f>""</f>
        <v/>
      </c>
      <c r="H202" s="42" t="str">
        <f>""</f>
        <v/>
      </c>
      <c r="I202" s="42" t="str">
        <f>""</f>
        <v/>
      </c>
      <c r="J202" s="42" t="str">
        <f>""</f>
        <v/>
      </c>
    </row>
    <row r="203" spans="1:10" x14ac:dyDescent="0.4">
      <c r="B203" s="13"/>
      <c r="C203" s="3"/>
      <c r="D203" s="11"/>
      <c r="E203" s="12"/>
      <c r="F203" s="9"/>
    </row>
    <row r="204" spans="1:10" ht="37.5" x14ac:dyDescent="0.4">
      <c r="A204" s="38"/>
      <c r="B204" s="376" t="s">
        <v>11</v>
      </c>
      <c r="C204" s="377"/>
      <c r="D204" s="377"/>
      <c r="E204" s="377"/>
      <c r="F204" s="377"/>
      <c r="G204" s="42" t="s">
        <v>138</v>
      </c>
      <c r="H204" s="42" t="s">
        <v>322</v>
      </c>
      <c r="I204" s="42" t="s">
        <v>139</v>
      </c>
      <c r="J204" s="42" t="s">
        <v>140</v>
      </c>
    </row>
    <row r="205" spans="1:10" ht="56.25" x14ac:dyDescent="0.4">
      <c r="A205" s="385">
        <v>42</v>
      </c>
      <c r="B205" s="32" t="s">
        <v>0</v>
      </c>
      <c r="C205" s="17"/>
      <c r="D205" s="378" t="s">
        <v>73</v>
      </c>
      <c r="E205" s="23" t="s">
        <v>213</v>
      </c>
      <c r="F205" s="50" t="s">
        <v>91</v>
      </c>
      <c r="G205" s="42" t="s">
        <v>130</v>
      </c>
      <c r="H205" s="42" t="str">
        <f>""</f>
        <v/>
      </c>
      <c r="I205" s="42"/>
      <c r="J205" s="42"/>
    </row>
    <row r="206" spans="1:10" ht="37.5" x14ac:dyDescent="0.4">
      <c r="A206" s="386"/>
      <c r="B206" s="33"/>
      <c r="C206" s="18"/>
      <c r="D206" s="379"/>
      <c r="E206" s="19" t="s">
        <v>266</v>
      </c>
      <c r="F206" s="53" t="s">
        <v>92</v>
      </c>
      <c r="G206" s="42" t="str">
        <f>""</f>
        <v/>
      </c>
      <c r="H206" s="42" t="str">
        <f>""</f>
        <v/>
      </c>
      <c r="I206" s="42"/>
      <c r="J206" s="42"/>
    </row>
    <row r="207" spans="1:10" ht="37.5" x14ac:dyDescent="0.4">
      <c r="A207" s="386"/>
      <c r="B207" s="380"/>
      <c r="C207" s="18"/>
      <c r="D207" s="379"/>
      <c r="E207" s="19" t="s">
        <v>265</v>
      </c>
      <c r="F207" s="53" t="s">
        <v>92</v>
      </c>
      <c r="G207" s="42" t="str">
        <f>""</f>
        <v/>
      </c>
      <c r="H207" s="42" t="str">
        <f>""</f>
        <v/>
      </c>
      <c r="I207" s="42"/>
      <c r="J207" s="42"/>
    </row>
    <row r="208" spans="1:10" ht="37.5" x14ac:dyDescent="0.4">
      <c r="A208" s="387"/>
      <c r="B208" s="391"/>
      <c r="C208" s="10"/>
      <c r="D208" s="388"/>
      <c r="E208" s="24" t="s">
        <v>214</v>
      </c>
      <c r="F208" s="52" t="s">
        <v>98</v>
      </c>
      <c r="G208" s="42" t="s">
        <v>130</v>
      </c>
      <c r="H208" s="42" t="s">
        <v>130</v>
      </c>
      <c r="I208" s="42"/>
      <c r="J208" s="42"/>
    </row>
    <row r="209" spans="1:10" x14ac:dyDescent="0.4">
      <c r="A209" s="60"/>
      <c r="B209" s="34"/>
      <c r="C209" s="3"/>
      <c r="D209" s="62"/>
      <c r="E209" s="79" t="str">
        <f>""</f>
        <v/>
      </c>
      <c r="F209" s="42" t="str">
        <f>""</f>
        <v/>
      </c>
      <c r="G209" s="42" t="str">
        <f>""</f>
        <v/>
      </c>
      <c r="H209" s="42" t="str">
        <f>""</f>
        <v/>
      </c>
      <c r="I209" s="42" t="str">
        <f>""</f>
        <v/>
      </c>
      <c r="J209" s="42" t="str">
        <f>""</f>
        <v/>
      </c>
    </row>
    <row r="210" spans="1:10" ht="56.25" x14ac:dyDescent="0.4">
      <c r="A210" s="385">
        <v>43</v>
      </c>
      <c r="B210" s="32" t="s">
        <v>1</v>
      </c>
      <c r="C210" s="20"/>
      <c r="D210" s="378" t="s">
        <v>270</v>
      </c>
      <c r="E210" s="36" t="s">
        <v>405</v>
      </c>
      <c r="F210" s="57" t="s">
        <v>91</v>
      </c>
      <c r="G210" s="42" t="s">
        <v>130</v>
      </c>
      <c r="H210" s="42" t="str">
        <f>""</f>
        <v/>
      </c>
      <c r="I210" s="42"/>
      <c r="J210" s="42"/>
    </row>
    <row r="211" spans="1:10" ht="56.25" x14ac:dyDescent="0.4">
      <c r="A211" s="386"/>
      <c r="B211" s="33"/>
      <c r="C211" s="3"/>
      <c r="D211" s="379"/>
      <c r="E211" s="132" t="s">
        <v>269</v>
      </c>
      <c r="F211" s="131" t="s">
        <v>91</v>
      </c>
      <c r="G211" s="42" t="s">
        <v>130</v>
      </c>
      <c r="H211" s="42" t="str">
        <f>""</f>
        <v/>
      </c>
      <c r="I211" s="42"/>
      <c r="J211" s="42"/>
    </row>
    <row r="212" spans="1:10" ht="37.5" x14ac:dyDescent="0.4">
      <c r="A212" s="386"/>
      <c r="B212" s="389"/>
      <c r="C212" s="3"/>
      <c r="D212" s="379"/>
      <c r="E212" s="19" t="s">
        <v>268</v>
      </c>
      <c r="F212" s="53" t="s">
        <v>92</v>
      </c>
      <c r="G212" s="42" t="str">
        <f>""</f>
        <v/>
      </c>
      <c r="H212" s="42" t="str">
        <f>""</f>
        <v/>
      </c>
      <c r="I212" s="42"/>
      <c r="J212" s="42"/>
    </row>
    <row r="213" spans="1:10" ht="37.5" x14ac:dyDescent="0.4">
      <c r="A213" s="387"/>
      <c r="B213" s="390"/>
      <c r="C213" s="21"/>
      <c r="D213" s="388"/>
      <c r="E213" s="37" t="s">
        <v>267</v>
      </c>
      <c r="F213" s="52" t="s">
        <v>98</v>
      </c>
      <c r="G213" s="42" t="s">
        <v>130</v>
      </c>
      <c r="H213" s="42" t="s">
        <v>130</v>
      </c>
      <c r="I213" s="42"/>
      <c r="J213" s="42"/>
    </row>
    <row r="214" spans="1:10" x14ac:dyDescent="0.4">
      <c r="A214" s="60"/>
      <c r="B214" s="78"/>
      <c r="C214" s="3"/>
      <c r="D214" s="65"/>
      <c r="E214" s="42" t="str">
        <f>""</f>
        <v/>
      </c>
      <c r="F214" s="42" t="str">
        <f>""</f>
        <v/>
      </c>
      <c r="G214" s="42" t="str">
        <f>""</f>
        <v/>
      </c>
      <c r="H214" s="42" t="str">
        <f>""</f>
        <v/>
      </c>
      <c r="I214" s="42" t="str">
        <f>""</f>
        <v/>
      </c>
      <c r="J214" s="42" t="str">
        <f>""</f>
        <v/>
      </c>
    </row>
    <row r="215" spans="1:10" ht="37.5" x14ac:dyDescent="0.4">
      <c r="A215" s="38"/>
      <c r="B215" s="376" t="s">
        <v>12</v>
      </c>
      <c r="C215" s="377"/>
      <c r="D215" s="377"/>
      <c r="E215" s="377"/>
      <c r="F215" s="377"/>
      <c r="G215" s="42" t="s">
        <v>138</v>
      </c>
      <c r="H215" s="42" t="s">
        <v>322</v>
      </c>
      <c r="I215" s="42" t="s">
        <v>139</v>
      </c>
      <c r="J215" s="42" t="s">
        <v>140</v>
      </c>
    </row>
    <row r="216" spans="1:10" ht="56.25" x14ac:dyDescent="0.4">
      <c r="A216" s="385">
        <v>44</v>
      </c>
      <c r="B216" s="32" t="s">
        <v>0</v>
      </c>
      <c r="C216" s="17"/>
      <c r="D216" s="378" t="s">
        <v>75</v>
      </c>
      <c r="E216" s="26" t="s">
        <v>412</v>
      </c>
      <c r="F216" s="50" t="s">
        <v>91</v>
      </c>
      <c r="G216" s="42" t="s">
        <v>130</v>
      </c>
      <c r="H216" s="42" t="str">
        <f>""</f>
        <v/>
      </c>
      <c r="I216" s="42"/>
      <c r="J216" s="42"/>
    </row>
    <row r="217" spans="1:10" ht="75" x14ac:dyDescent="0.4">
      <c r="A217" s="386"/>
      <c r="B217" s="33"/>
      <c r="C217" s="18"/>
      <c r="D217" s="379"/>
      <c r="E217" s="133" t="s">
        <v>283</v>
      </c>
      <c r="F217" s="53" t="s">
        <v>29</v>
      </c>
      <c r="G217" s="42" t="s">
        <v>130</v>
      </c>
      <c r="H217" s="42" t="str">
        <f>""</f>
        <v/>
      </c>
      <c r="I217" s="42"/>
      <c r="J217" s="42"/>
    </row>
    <row r="218" spans="1:10" x14ac:dyDescent="0.4">
      <c r="A218" s="386"/>
      <c r="B218" s="380"/>
      <c r="C218" s="18"/>
      <c r="D218" s="379"/>
      <c r="E218" s="19" t="s">
        <v>313</v>
      </c>
      <c r="F218" s="53" t="s">
        <v>92</v>
      </c>
      <c r="G218" s="42" t="str">
        <f>""</f>
        <v/>
      </c>
      <c r="H218" s="42" t="str">
        <f>""</f>
        <v/>
      </c>
      <c r="I218" s="42"/>
      <c r="J218" s="42"/>
    </row>
    <row r="219" spans="1:10" x14ac:dyDescent="0.4">
      <c r="A219" s="386"/>
      <c r="B219" s="380"/>
      <c r="C219" s="18"/>
      <c r="D219" s="379"/>
      <c r="E219" s="19" t="s">
        <v>217</v>
      </c>
      <c r="F219" s="53" t="s">
        <v>92</v>
      </c>
      <c r="G219" s="42" t="str">
        <f>""</f>
        <v/>
      </c>
      <c r="H219" s="42" t="str">
        <f>""</f>
        <v/>
      </c>
      <c r="I219" s="42"/>
      <c r="J219" s="42"/>
    </row>
    <row r="220" spans="1:10" ht="37.5" x14ac:dyDescent="0.4">
      <c r="A220" s="387"/>
      <c r="B220" s="391"/>
      <c r="C220" s="10"/>
      <c r="D220" s="388"/>
      <c r="E220" s="27" t="s">
        <v>282</v>
      </c>
      <c r="F220" s="52" t="s">
        <v>98</v>
      </c>
      <c r="G220" s="42" t="s">
        <v>130</v>
      </c>
      <c r="H220" s="42" t="s">
        <v>130</v>
      </c>
      <c r="I220" s="42"/>
      <c r="J220" s="42"/>
    </row>
    <row r="221" spans="1:10" ht="19.5" thickBot="1" x14ac:dyDescent="0.45">
      <c r="A221" s="60"/>
      <c r="B221" s="34"/>
      <c r="C221" s="18"/>
      <c r="D221" s="62"/>
      <c r="E221" s="79" t="str">
        <f>""</f>
        <v/>
      </c>
      <c r="F221" s="42" t="str">
        <f>""</f>
        <v/>
      </c>
      <c r="G221" s="42" t="str">
        <f>""</f>
        <v/>
      </c>
      <c r="H221" s="42" t="str">
        <f>""</f>
        <v/>
      </c>
      <c r="I221" s="42" t="str">
        <f>""</f>
        <v/>
      </c>
      <c r="J221" s="42" t="str">
        <f>""</f>
        <v/>
      </c>
    </row>
    <row r="222" spans="1:10" ht="75" x14ac:dyDescent="0.4">
      <c r="A222" s="385">
        <v>45</v>
      </c>
      <c r="B222" s="32" t="s">
        <v>1</v>
      </c>
      <c r="C222" s="17"/>
      <c r="D222" s="378" t="s">
        <v>76</v>
      </c>
      <c r="E222" s="23" t="s">
        <v>271</v>
      </c>
      <c r="F222" s="130" t="s">
        <v>91</v>
      </c>
      <c r="G222" s="42" t="s">
        <v>130</v>
      </c>
      <c r="H222" s="42" t="str">
        <f>""</f>
        <v/>
      </c>
      <c r="I222" s="42"/>
      <c r="J222" s="42"/>
    </row>
    <row r="223" spans="1:10" ht="56.25" x14ac:dyDescent="0.4">
      <c r="A223" s="386"/>
      <c r="B223" s="33"/>
      <c r="C223" s="18"/>
      <c r="D223" s="379"/>
      <c r="E223" s="22" t="s">
        <v>308</v>
      </c>
      <c r="F223" s="177" t="s">
        <v>91</v>
      </c>
      <c r="G223" s="42" t="s">
        <v>130</v>
      </c>
      <c r="H223" s="42" t="str">
        <f>""</f>
        <v/>
      </c>
      <c r="I223" s="42"/>
      <c r="J223" s="42"/>
    </row>
    <row r="224" spans="1:10" ht="56.25" x14ac:dyDescent="0.4">
      <c r="A224" s="386"/>
      <c r="B224" s="380"/>
      <c r="C224" s="18"/>
      <c r="D224" s="379"/>
      <c r="E224" s="19" t="s">
        <v>272</v>
      </c>
      <c r="F224" s="53" t="s">
        <v>92</v>
      </c>
      <c r="G224" s="42" t="str">
        <f>""</f>
        <v/>
      </c>
      <c r="H224" s="42" t="str">
        <f>""</f>
        <v/>
      </c>
      <c r="I224" s="42"/>
      <c r="J224" s="42"/>
    </row>
    <row r="225" spans="1:10" ht="37.5" x14ac:dyDescent="0.4">
      <c r="A225" s="386"/>
      <c r="B225" s="380"/>
      <c r="C225" s="18"/>
      <c r="D225" s="379"/>
      <c r="E225" s="19" t="s">
        <v>317</v>
      </c>
      <c r="F225" s="53" t="s">
        <v>92</v>
      </c>
      <c r="G225" s="42" t="str">
        <f>""</f>
        <v/>
      </c>
      <c r="H225" s="42" t="str">
        <f>""</f>
        <v/>
      </c>
      <c r="I225" s="42"/>
      <c r="J225" s="42"/>
    </row>
    <row r="226" spans="1:10" x14ac:dyDescent="0.4">
      <c r="A226" s="386"/>
      <c r="B226" s="380"/>
      <c r="C226" s="18"/>
      <c r="D226" s="379"/>
      <c r="E226" s="19" t="s">
        <v>217</v>
      </c>
      <c r="F226" s="53" t="s">
        <v>92</v>
      </c>
      <c r="G226" s="42" t="str">
        <f>""</f>
        <v/>
      </c>
      <c r="H226" s="42" t="str">
        <f>""</f>
        <v/>
      </c>
      <c r="I226" s="42"/>
      <c r="J226" s="42"/>
    </row>
    <row r="227" spans="1:10" ht="38.25" thickBot="1" x14ac:dyDescent="0.45">
      <c r="A227" s="387"/>
      <c r="B227" s="391"/>
      <c r="C227" s="10"/>
      <c r="D227" s="388"/>
      <c r="E227" s="27" t="s">
        <v>282</v>
      </c>
      <c r="F227" s="52" t="s">
        <v>98</v>
      </c>
      <c r="G227" s="42" t="s">
        <v>130</v>
      </c>
      <c r="H227" s="42" t="s">
        <v>130</v>
      </c>
      <c r="I227" s="42"/>
      <c r="J227" s="42"/>
    </row>
    <row r="228" spans="1:10" ht="19.5" thickBot="1" x14ac:dyDescent="0.45">
      <c r="A228" s="60"/>
      <c r="B228" s="34"/>
      <c r="C228" s="18"/>
      <c r="D228" s="62"/>
      <c r="E228" s="79" t="str">
        <f>""</f>
        <v/>
      </c>
      <c r="F228" s="42" t="str">
        <f>""</f>
        <v/>
      </c>
      <c r="G228" s="42" t="str">
        <f>""</f>
        <v/>
      </c>
      <c r="H228" s="42" t="str">
        <f>""</f>
        <v/>
      </c>
      <c r="I228" s="42" t="str">
        <f>""</f>
        <v/>
      </c>
      <c r="J228" s="42" t="str">
        <f>""</f>
        <v/>
      </c>
    </row>
    <row r="229" spans="1:10" ht="94.5" thickBot="1" x14ac:dyDescent="0.45">
      <c r="A229" s="385">
        <v>46</v>
      </c>
      <c r="B229" s="32" t="s">
        <v>2</v>
      </c>
      <c r="C229" s="17"/>
      <c r="D229" s="378" t="s">
        <v>77</v>
      </c>
      <c r="E229" s="23" t="s">
        <v>319</v>
      </c>
      <c r="F229" s="50" t="s">
        <v>91</v>
      </c>
      <c r="G229" s="42" t="s">
        <v>130</v>
      </c>
      <c r="H229" s="42" t="str">
        <f>""</f>
        <v/>
      </c>
      <c r="I229" s="42"/>
      <c r="J229" s="42"/>
    </row>
    <row r="230" spans="1:10" ht="37.5" x14ac:dyDescent="0.4">
      <c r="A230" s="386"/>
      <c r="B230" s="380"/>
      <c r="C230" s="18"/>
      <c r="D230" s="379"/>
      <c r="E230" s="19" t="s">
        <v>341</v>
      </c>
      <c r="F230" s="50" t="s">
        <v>91</v>
      </c>
      <c r="G230" s="42" t="s">
        <v>130</v>
      </c>
      <c r="H230" s="42" t="str">
        <f>""</f>
        <v/>
      </c>
      <c r="I230" s="42"/>
      <c r="J230" s="42"/>
    </row>
    <row r="231" spans="1:10" ht="56.25" x14ac:dyDescent="0.4">
      <c r="A231" s="386"/>
      <c r="B231" s="380"/>
      <c r="C231" s="18"/>
      <c r="D231" s="379"/>
      <c r="E231" s="19" t="s">
        <v>342</v>
      </c>
      <c r="F231" s="53" t="s">
        <v>92</v>
      </c>
      <c r="G231" s="42" t="str">
        <f>""</f>
        <v/>
      </c>
      <c r="H231" s="42" t="str">
        <f>""</f>
        <v/>
      </c>
      <c r="I231" s="42"/>
      <c r="J231" s="42"/>
    </row>
    <row r="232" spans="1:10" x14ac:dyDescent="0.4">
      <c r="A232" s="386"/>
      <c r="B232" s="380"/>
      <c r="C232" s="18"/>
      <c r="D232" s="379"/>
      <c r="E232" s="19" t="s">
        <v>217</v>
      </c>
      <c r="F232" s="53" t="s">
        <v>92</v>
      </c>
      <c r="G232" s="42" t="str">
        <f>""</f>
        <v/>
      </c>
      <c r="H232" s="42" t="str">
        <f>""</f>
        <v/>
      </c>
      <c r="I232" s="42"/>
      <c r="J232" s="42"/>
    </row>
    <row r="233" spans="1:10" ht="75.75" thickBot="1" x14ac:dyDescent="0.45">
      <c r="A233" s="387"/>
      <c r="B233" s="391"/>
      <c r="C233" s="10"/>
      <c r="D233" s="388"/>
      <c r="E233" s="24" t="s">
        <v>281</v>
      </c>
      <c r="F233" s="52" t="s">
        <v>98</v>
      </c>
      <c r="G233" s="42" t="s">
        <v>130</v>
      </c>
      <c r="H233" s="42" t="s">
        <v>130</v>
      </c>
      <c r="I233" s="42"/>
      <c r="J233" s="42"/>
    </row>
    <row r="234" spans="1:10" ht="19.5" thickBot="1" x14ac:dyDescent="0.45">
      <c r="A234" s="60"/>
      <c r="B234" s="34"/>
      <c r="C234" s="18"/>
      <c r="D234" s="62"/>
      <c r="E234" s="79" t="str">
        <f>""</f>
        <v/>
      </c>
      <c r="F234" s="42" t="str">
        <f>""</f>
        <v/>
      </c>
      <c r="G234" s="42" t="str">
        <f>""</f>
        <v/>
      </c>
      <c r="H234" s="42" t="str">
        <f>""</f>
        <v/>
      </c>
      <c r="I234" s="42" t="str">
        <f>""</f>
        <v/>
      </c>
      <c r="J234" s="42" t="str">
        <f>""</f>
        <v/>
      </c>
    </row>
    <row r="235" spans="1:10" ht="56.25" x14ac:dyDescent="0.4">
      <c r="A235" s="385">
        <v>47</v>
      </c>
      <c r="B235" s="32" t="s">
        <v>3</v>
      </c>
      <c r="C235" s="17"/>
      <c r="D235" s="378" t="s">
        <v>366</v>
      </c>
      <c r="E235" s="23" t="s">
        <v>406</v>
      </c>
      <c r="F235" s="57" t="s">
        <v>91</v>
      </c>
      <c r="G235" s="42" t="s">
        <v>130</v>
      </c>
      <c r="H235" s="42" t="str">
        <f>""</f>
        <v/>
      </c>
      <c r="I235" s="42"/>
      <c r="J235" s="42"/>
    </row>
    <row r="236" spans="1:10" ht="37.5" x14ac:dyDescent="0.4">
      <c r="A236" s="386"/>
      <c r="B236" s="33"/>
      <c r="C236" s="18"/>
      <c r="D236" s="379"/>
      <c r="E236" s="22" t="s">
        <v>273</v>
      </c>
      <c r="F236" s="131" t="s">
        <v>91</v>
      </c>
      <c r="G236" s="42" t="s">
        <v>130</v>
      </c>
      <c r="H236" s="42" t="str">
        <f>""</f>
        <v/>
      </c>
      <c r="I236" s="42"/>
      <c r="J236" s="42"/>
    </row>
    <row r="237" spans="1:10" ht="37.5" x14ac:dyDescent="0.4">
      <c r="A237" s="386"/>
      <c r="B237" s="33"/>
      <c r="C237" s="18"/>
      <c r="D237" s="379"/>
      <c r="E237" s="19" t="s">
        <v>318</v>
      </c>
      <c r="F237" s="53" t="s">
        <v>92</v>
      </c>
      <c r="G237" s="42" t="str">
        <f>""</f>
        <v/>
      </c>
      <c r="H237" s="42" t="str">
        <f>""</f>
        <v/>
      </c>
      <c r="I237" s="42"/>
      <c r="J237" s="42"/>
    </row>
    <row r="238" spans="1:10" ht="28.15" customHeight="1" x14ac:dyDescent="0.4">
      <c r="A238" s="386"/>
      <c r="B238" s="380"/>
      <c r="C238" s="18"/>
      <c r="D238" s="379"/>
      <c r="E238" s="19" t="s">
        <v>217</v>
      </c>
      <c r="F238" s="53" t="s">
        <v>92</v>
      </c>
      <c r="G238" s="42" t="str">
        <f>""</f>
        <v/>
      </c>
      <c r="H238" s="42" t="str">
        <f>""</f>
        <v/>
      </c>
      <c r="I238" s="42"/>
      <c r="J238" s="42"/>
    </row>
    <row r="239" spans="1:10" ht="75.75" thickBot="1" x14ac:dyDescent="0.45">
      <c r="A239" s="387"/>
      <c r="B239" s="391"/>
      <c r="C239" s="10"/>
      <c r="D239" s="388"/>
      <c r="E239" s="24" t="s">
        <v>280</v>
      </c>
      <c r="F239" s="52" t="s">
        <v>98</v>
      </c>
      <c r="G239" s="42" t="s">
        <v>130</v>
      </c>
      <c r="H239" s="42" t="s">
        <v>130</v>
      </c>
      <c r="I239" s="42"/>
      <c r="J239" s="42"/>
    </row>
    <row r="240" spans="1:10" ht="19.5" thickBot="1" x14ac:dyDescent="0.45">
      <c r="A240" s="60"/>
      <c r="B240" s="34"/>
      <c r="C240" s="18"/>
      <c r="D240" s="62"/>
      <c r="E240" s="79" t="str">
        <f>""</f>
        <v/>
      </c>
      <c r="F240" s="42" t="str">
        <f>""</f>
        <v/>
      </c>
      <c r="G240" s="42" t="str">
        <f>""</f>
        <v/>
      </c>
      <c r="H240" s="42" t="str">
        <f>""</f>
        <v/>
      </c>
      <c r="I240" s="42" t="str">
        <f>""</f>
        <v/>
      </c>
      <c r="J240" s="42" t="str">
        <f>""</f>
        <v/>
      </c>
    </row>
    <row r="241" spans="1:10" ht="93.75" x14ac:dyDescent="0.4">
      <c r="A241" s="385">
        <v>48</v>
      </c>
      <c r="B241" s="32" t="s">
        <v>4</v>
      </c>
      <c r="C241" s="17"/>
      <c r="D241" s="378" t="s">
        <v>78</v>
      </c>
      <c r="E241" s="23" t="s">
        <v>320</v>
      </c>
      <c r="F241" s="50" t="s">
        <v>91</v>
      </c>
      <c r="G241" s="42" t="s">
        <v>130</v>
      </c>
      <c r="H241" s="42" t="str">
        <f>""</f>
        <v/>
      </c>
      <c r="I241" s="42"/>
      <c r="J241" s="42"/>
    </row>
    <row r="242" spans="1:10" ht="37.5" x14ac:dyDescent="0.4">
      <c r="A242" s="386"/>
      <c r="B242" s="33"/>
      <c r="C242" s="18"/>
      <c r="D242" s="379"/>
      <c r="E242" s="19" t="s">
        <v>316</v>
      </c>
      <c r="F242" s="53" t="s">
        <v>92</v>
      </c>
      <c r="G242" s="42" t="str">
        <f>""</f>
        <v/>
      </c>
      <c r="H242" s="42" t="str">
        <f>""</f>
        <v/>
      </c>
      <c r="I242" s="42"/>
      <c r="J242" s="42"/>
    </row>
    <row r="243" spans="1:10" x14ac:dyDescent="0.4">
      <c r="A243" s="386"/>
      <c r="B243" s="380"/>
      <c r="C243" s="18"/>
      <c r="D243" s="379"/>
      <c r="E243" s="19" t="s">
        <v>217</v>
      </c>
      <c r="F243" s="53" t="s">
        <v>92</v>
      </c>
      <c r="G243" s="42" t="str">
        <f>""</f>
        <v/>
      </c>
      <c r="H243" s="42" t="str">
        <f>""</f>
        <v/>
      </c>
      <c r="I243" s="42"/>
      <c r="J243" s="42"/>
    </row>
    <row r="244" spans="1:10" ht="75.75" thickBot="1" x14ac:dyDescent="0.45">
      <c r="A244" s="387"/>
      <c r="B244" s="391"/>
      <c r="C244" s="10"/>
      <c r="D244" s="388"/>
      <c r="E244" s="24" t="s">
        <v>279</v>
      </c>
      <c r="F244" s="52" t="s">
        <v>98</v>
      </c>
      <c r="G244" s="42" t="s">
        <v>130</v>
      </c>
      <c r="H244" s="42" t="s">
        <v>130</v>
      </c>
      <c r="I244" s="42"/>
      <c r="J244" s="42"/>
    </row>
    <row r="245" spans="1:10" ht="19.5" thickBot="1" x14ac:dyDescent="0.45">
      <c r="A245" s="60"/>
      <c r="B245" s="34"/>
      <c r="C245" s="18"/>
      <c r="D245" s="62"/>
      <c r="E245" s="79" t="str">
        <f>""</f>
        <v/>
      </c>
      <c r="F245" s="42" t="str">
        <f>""</f>
        <v/>
      </c>
      <c r="G245" s="42" t="str">
        <f>""</f>
        <v/>
      </c>
      <c r="H245" s="42" t="str">
        <f>""</f>
        <v/>
      </c>
      <c r="I245" s="42" t="str">
        <f>""</f>
        <v/>
      </c>
      <c r="J245" s="42" t="str">
        <f>""</f>
        <v/>
      </c>
    </row>
    <row r="246" spans="1:10" ht="75" x14ac:dyDescent="0.4">
      <c r="A246" s="385">
        <v>49</v>
      </c>
      <c r="B246" s="32" t="s">
        <v>6</v>
      </c>
      <c r="C246" s="17"/>
      <c r="D246" s="378" t="s">
        <v>79</v>
      </c>
      <c r="E246" s="23" t="s">
        <v>321</v>
      </c>
      <c r="F246" s="50" t="s">
        <v>91</v>
      </c>
      <c r="G246" s="42" t="s">
        <v>130</v>
      </c>
      <c r="H246" s="42" t="str">
        <f>""</f>
        <v/>
      </c>
      <c r="I246" s="42"/>
      <c r="J246" s="42"/>
    </row>
    <row r="247" spans="1:10" ht="37.5" x14ac:dyDescent="0.4">
      <c r="A247" s="386"/>
      <c r="B247" s="33"/>
      <c r="C247" s="18"/>
      <c r="D247" s="379"/>
      <c r="E247" s="19" t="s">
        <v>314</v>
      </c>
      <c r="F247" s="53" t="s">
        <v>92</v>
      </c>
      <c r="G247" s="42" t="str">
        <f>""</f>
        <v/>
      </c>
      <c r="H247" s="42" t="str">
        <f>""</f>
        <v/>
      </c>
      <c r="I247" s="42"/>
      <c r="J247" s="42"/>
    </row>
    <row r="248" spans="1:10" x14ac:dyDescent="0.4">
      <c r="A248" s="386"/>
      <c r="B248" s="380"/>
      <c r="C248" s="18"/>
      <c r="D248" s="379"/>
      <c r="E248" s="19" t="s">
        <v>217</v>
      </c>
      <c r="F248" s="53" t="s">
        <v>92</v>
      </c>
      <c r="G248" s="42" t="str">
        <f>""</f>
        <v/>
      </c>
      <c r="H248" s="42" t="str">
        <f>""</f>
        <v/>
      </c>
      <c r="I248" s="42"/>
      <c r="J248" s="42"/>
    </row>
    <row r="249" spans="1:10" ht="75" x14ac:dyDescent="0.4">
      <c r="A249" s="386"/>
      <c r="B249" s="380"/>
      <c r="C249" s="18"/>
      <c r="D249" s="379"/>
      <c r="E249" s="19" t="s">
        <v>278</v>
      </c>
      <c r="F249" s="51" t="s">
        <v>98</v>
      </c>
      <c r="G249" s="42" t="s">
        <v>130</v>
      </c>
      <c r="H249" s="42" t="s">
        <v>130</v>
      </c>
      <c r="I249" s="42"/>
      <c r="J249" s="42"/>
    </row>
    <row r="250" spans="1:10" ht="37.5" x14ac:dyDescent="0.4">
      <c r="A250" s="386"/>
      <c r="B250" s="380"/>
      <c r="C250" s="18"/>
      <c r="D250" s="379"/>
      <c r="E250" s="31" t="s">
        <v>282</v>
      </c>
      <c r="F250" s="51" t="s">
        <v>98</v>
      </c>
      <c r="G250" s="42" t="s">
        <v>130</v>
      </c>
      <c r="H250" s="42" t="s">
        <v>130</v>
      </c>
      <c r="I250" s="42"/>
      <c r="J250" s="42"/>
    </row>
    <row r="251" spans="1:10" ht="57" thickBot="1" x14ac:dyDescent="0.45">
      <c r="A251" s="386"/>
      <c r="B251" s="380"/>
      <c r="C251" s="18"/>
      <c r="D251" s="379"/>
      <c r="E251" s="134" t="s">
        <v>274</v>
      </c>
      <c r="F251" s="55" t="s">
        <v>99</v>
      </c>
      <c r="G251" s="42" t="s">
        <v>130</v>
      </c>
      <c r="H251" s="42" t="s">
        <v>130</v>
      </c>
      <c r="I251" s="42"/>
      <c r="J251" s="42"/>
    </row>
    <row r="252" spans="1:10" ht="19.5" thickBot="1" x14ac:dyDescent="0.45">
      <c r="A252" s="69"/>
      <c r="B252" s="139"/>
      <c r="C252" s="140"/>
      <c r="D252" s="137"/>
      <c r="E252" s="224" t="str">
        <f>""</f>
        <v/>
      </c>
      <c r="F252" s="138" t="str">
        <f>""</f>
        <v/>
      </c>
      <c r="G252" s="42" t="str">
        <f>""</f>
        <v/>
      </c>
      <c r="H252" s="42" t="str">
        <f>""</f>
        <v/>
      </c>
      <c r="I252" s="42" t="str">
        <f>""</f>
        <v/>
      </c>
      <c r="J252" s="42" t="str">
        <f>""</f>
        <v/>
      </c>
    </row>
    <row r="253" spans="1:10" ht="37.5" x14ac:dyDescent="0.4">
      <c r="A253" s="385">
        <v>50</v>
      </c>
      <c r="B253" s="32" t="s">
        <v>7</v>
      </c>
      <c r="C253" s="20"/>
      <c r="D253" s="378" t="s">
        <v>80</v>
      </c>
      <c r="E253" s="59" t="s">
        <v>276</v>
      </c>
      <c r="F253" s="57" t="s">
        <v>91</v>
      </c>
      <c r="G253" s="42" t="s">
        <v>130</v>
      </c>
      <c r="H253" s="42" t="s">
        <v>337</v>
      </c>
      <c r="I253" s="42"/>
      <c r="J253" s="42"/>
    </row>
    <row r="254" spans="1:10" ht="38.25" thickBot="1" x14ac:dyDescent="0.45">
      <c r="A254" s="386"/>
      <c r="B254" s="34"/>
      <c r="C254" s="3"/>
      <c r="D254" s="379"/>
      <c r="E254" s="40" t="s">
        <v>275</v>
      </c>
      <c r="F254" s="55" t="s">
        <v>98</v>
      </c>
      <c r="G254" s="42" t="s">
        <v>130</v>
      </c>
      <c r="H254" s="42" t="s">
        <v>130</v>
      </c>
      <c r="I254" s="42"/>
      <c r="J254" s="42"/>
    </row>
    <row r="255" spans="1:10" ht="19.5" thickBot="1" x14ac:dyDescent="0.45">
      <c r="A255" s="69"/>
      <c r="B255" s="139"/>
      <c r="C255" s="140"/>
      <c r="D255" s="137"/>
      <c r="E255" s="224" t="str">
        <f>""</f>
        <v/>
      </c>
      <c r="F255" s="138" t="str">
        <f>""</f>
        <v/>
      </c>
      <c r="G255" s="42" t="str">
        <f>""</f>
        <v/>
      </c>
      <c r="H255" s="42" t="str">
        <f>""</f>
        <v/>
      </c>
      <c r="I255" s="42" t="str">
        <f>""</f>
        <v/>
      </c>
      <c r="J255" s="42" t="str">
        <f>""</f>
        <v/>
      </c>
    </row>
    <row r="256" spans="1:10" ht="75" x14ac:dyDescent="0.4">
      <c r="A256" s="385">
        <v>51</v>
      </c>
      <c r="B256" s="32" t="s">
        <v>8</v>
      </c>
      <c r="C256" s="20"/>
      <c r="D256" s="378" t="s">
        <v>81</v>
      </c>
      <c r="E256" s="23" t="s">
        <v>407</v>
      </c>
      <c r="F256" s="50" t="s">
        <v>91</v>
      </c>
      <c r="G256" s="42" t="s">
        <v>130</v>
      </c>
      <c r="H256" s="42" t="str">
        <f>""</f>
        <v/>
      </c>
      <c r="I256" s="42"/>
      <c r="J256" s="42"/>
    </row>
    <row r="257" spans="1:10" ht="37.5" x14ac:dyDescent="0.4">
      <c r="A257" s="386"/>
      <c r="B257" s="33"/>
      <c r="C257" s="3"/>
      <c r="D257" s="379"/>
      <c r="E257" s="22" t="s">
        <v>315</v>
      </c>
      <c r="F257" s="53" t="s">
        <v>92</v>
      </c>
      <c r="G257" s="42" t="str">
        <f>""</f>
        <v/>
      </c>
      <c r="H257" s="42" t="str">
        <f>""</f>
        <v/>
      </c>
      <c r="I257" s="42"/>
      <c r="J257" s="42"/>
    </row>
    <row r="258" spans="1:10" x14ac:dyDescent="0.4">
      <c r="A258" s="386"/>
      <c r="B258" s="380"/>
      <c r="C258" s="3"/>
      <c r="D258" s="379"/>
      <c r="E258" s="19" t="s">
        <v>217</v>
      </c>
      <c r="F258" s="53" t="s">
        <v>92</v>
      </c>
      <c r="G258" s="42" t="str">
        <f>""</f>
        <v/>
      </c>
      <c r="H258" s="42" t="str">
        <f>""</f>
        <v/>
      </c>
      <c r="I258" s="42"/>
      <c r="J258" s="42"/>
    </row>
    <row r="259" spans="1:10" ht="57" thickBot="1" x14ac:dyDescent="0.45">
      <c r="A259" s="387"/>
      <c r="B259" s="391"/>
      <c r="C259" s="39"/>
      <c r="D259" s="388"/>
      <c r="E259" s="27" t="s">
        <v>277</v>
      </c>
      <c r="F259" s="52" t="s">
        <v>98</v>
      </c>
      <c r="G259" s="42" t="s">
        <v>130</v>
      </c>
      <c r="H259" s="42" t="s">
        <v>130</v>
      </c>
      <c r="I259" s="42"/>
      <c r="J259" s="42"/>
    </row>
    <row r="260" spans="1:10" ht="19.5" thickBot="1" x14ac:dyDescent="0.45">
      <c r="A260" s="225"/>
      <c r="B260" s="181"/>
      <c r="C260" s="227"/>
      <c r="D260" s="226"/>
      <c r="E260" s="138" t="str">
        <f>""</f>
        <v/>
      </c>
      <c r="F260" s="138" t="str">
        <f>""</f>
        <v/>
      </c>
      <c r="G260" s="42" t="str">
        <f>""</f>
        <v/>
      </c>
      <c r="H260" s="42" t="str">
        <f>""</f>
        <v/>
      </c>
      <c r="I260" s="42" t="str">
        <f>""</f>
        <v/>
      </c>
      <c r="J260" s="42" t="str">
        <f>""</f>
        <v/>
      </c>
    </row>
    <row r="261" spans="1:10" x14ac:dyDescent="0.4">
      <c r="A261" s="13"/>
      <c r="B261" s="3"/>
      <c r="C261" s="11"/>
      <c r="D261" s="12"/>
      <c r="E261" s="9"/>
    </row>
  </sheetData>
  <sheetProtection algorithmName="SHA-512" hashValue="6yI5G1ZO5SMLth0rtD+8/5k/7AV2VcLSvsdvTsqX45oSMYRY/TlVt8q0TLTrNMc1NsnuXSPVO/dW6d1Z0G2NIw==" saltValue="nJIHCUMzd/tZvAkpYHWayA==" spinCount="100000" sheet="1" objects="1" scenarios="1"/>
  <mergeCells count="153">
    <mergeCell ref="D3:D5"/>
    <mergeCell ref="A246:A251"/>
    <mergeCell ref="A253:A254"/>
    <mergeCell ref="D253:D254"/>
    <mergeCell ref="D125:D127"/>
    <mergeCell ref="B126:B127"/>
    <mergeCell ref="D129:D131"/>
    <mergeCell ref="D256:D259"/>
    <mergeCell ref="A46:A48"/>
    <mergeCell ref="A50:A52"/>
    <mergeCell ref="A56:A58"/>
    <mergeCell ref="A60:A61"/>
    <mergeCell ref="A63:A64"/>
    <mergeCell ref="B134:B135"/>
    <mergeCell ref="D137:D139"/>
    <mergeCell ref="B138:B139"/>
    <mergeCell ref="A133:A135"/>
    <mergeCell ref="A137:A139"/>
    <mergeCell ref="A143:A145"/>
    <mergeCell ref="A229:A233"/>
    <mergeCell ref="A235:A239"/>
    <mergeCell ref="A241:A244"/>
    <mergeCell ref="A147:A150"/>
    <mergeCell ref="A152:A156"/>
    <mergeCell ref="A205:A208"/>
    <mergeCell ref="B2:F2"/>
    <mergeCell ref="C30:D32"/>
    <mergeCell ref="D16:D20"/>
    <mergeCell ref="D96:D99"/>
    <mergeCell ref="B97:B99"/>
    <mergeCell ref="D88:D91"/>
    <mergeCell ref="B89:B91"/>
    <mergeCell ref="D79:D81"/>
    <mergeCell ref="D83:D85"/>
    <mergeCell ref="B87:F87"/>
    <mergeCell ref="D50:D52"/>
    <mergeCell ref="B51:B52"/>
    <mergeCell ref="B55:F55"/>
    <mergeCell ref="D46:D48"/>
    <mergeCell ref="D42:D44"/>
    <mergeCell ref="B43:B44"/>
    <mergeCell ref="D38:D40"/>
    <mergeCell ref="D93:D94"/>
    <mergeCell ref="D63:D64"/>
    <mergeCell ref="D60:D61"/>
    <mergeCell ref="D56:D58"/>
    <mergeCell ref="D71:D73"/>
    <mergeCell ref="D75:D77"/>
    <mergeCell ref="A210:A213"/>
    <mergeCell ref="A16:A20"/>
    <mergeCell ref="A22:A27"/>
    <mergeCell ref="A30:A32"/>
    <mergeCell ref="A34:A36"/>
    <mergeCell ref="A38:A40"/>
    <mergeCell ref="A216:A220"/>
    <mergeCell ref="A222:A227"/>
    <mergeCell ref="B4:B5"/>
    <mergeCell ref="B111:F111"/>
    <mergeCell ref="A185:A189"/>
    <mergeCell ref="A191:A194"/>
    <mergeCell ref="A119:A122"/>
    <mergeCell ref="A158:A163"/>
    <mergeCell ref="A165:A170"/>
    <mergeCell ref="A196:A201"/>
    <mergeCell ref="B39:B40"/>
    <mergeCell ref="A101:A103"/>
    <mergeCell ref="A105:A109"/>
    <mergeCell ref="A172:A177"/>
    <mergeCell ref="A179:A183"/>
    <mergeCell ref="A112:A113"/>
    <mergeCell ref="A115:A117"/>
    <mergeCell ref="A83:A85"/>
    <mergeCell ref="B224:B227"/>
    <mergeCell ref="D216:D220"/>
    <mergeCell ref="B218:B220"/>
    <mergeCell ref="D210:D213"/>
    <mergeCell ref="B212:B213"/>
    <mergeCell ref="B215:F215"/>
    <mergeCell ref="B207:B208"/>
    <mergeCell ref="D205:D208"/>
    <mergeCell ref="B192:B194"/>
    <mergeCell ref="B116:B117"/>
    <mergeCell ref="B142:F142"/>
    <mergeCell ref="D133:D135"/>
    <mergeCell ref="D66:D68"/>
    <mergeCell ref="B67:B68"/>
    <mergeCell ref="B70:F70"/>
    <mergeCell ref="A3:A5"/>
    <mergeCell ref="A7:A9"/>
    <mergeCell ref="A11:A13"/>
    <mergeCell ref="A66:A68"/>
    <mergeCell ref="B57:B58"/>
    <mergeCell ref="A71:A73"/>
    <mergeCell ref="A75:A77"/>
    <mergeCell ref="A79:A81"/>
    <mergeCell ref="D101:D103"/>
    <mergeCell ref="D105:D109"/>
    <mergeCell ref="B107:B109"/>
    <mergeCell ref="A88:A91"/>
    <mergeCell ref="A93:A94"/>
    <mergeCell ref="A96:A99"/>
    <mergeCell ref="D34:D36"/>
    <mergeCell ref="B17:B19"/>
    <mergeCell ref="D22:D27"/>
    <mergeCell ref="B24:B25"/>
    <mergeCell ref="D158:D163"/>
    <mergeCell ref="B160:B163"/>
    <mergeCell ref="D152:D156"/>
    <mergeCell ref="B153:B156"/>
    <mergeCell ref="D147:D150"/>
    <mergeCell ref="B148:B150"/>
    <mergeCell ref="B258:B259"/>
    <mergeCell ref="B35:B36"/>
    <mergeCell ref="B47:B48"/>
    <mergeCell ref="D246:D251"/>
    <mergeCell ref="B248:B251"/>
    <mergeCell ref="D241:D244"/>
    <mergeCell ref="B243:B244"/>
    <mergeCell ref="D235:D239"/>
    <mergeCell ref="B238:B239"/>
    <mergeCell ref="D229:D233"/>
    <mergeCell ref="B230:B233"/>
    <mergeCell ref="D143:D145"/>
    <mergeCell ref="B144:B145"/>
    <mergeCell ref="D119:D122"/>
    <mergeCell ref="B120:B122"/>
    <mergeCell ref="B124:F124"/>
    <mergeCell ref="D112:D113"/>
    <mergeCell ref="D115:D117"/>
    <mergeCell ref="B29:F29"/>
    <mergeCell ref="D7:D9"/>
    <mergeCell ref="B8:B9"/>
    <mergeCell ref="D11:D13"/>
    <mergeCell ref="B12:B13"/>
    <mergeCell ref="B15:F15"/>
    <mergeCell ref="A256:A259"/>
    <mergeCell ref="D222:D227"/>
    <mergeCell ref="A42:A44"/>
    <mergeCell ref="D196:D201"/>
    <mergeCell ref="B198:B201"/>
    <mergeCell ref="B204:F204"/>
    <mergeCell ref="D191:D194"/>
    <mergeCell ref="D185:D189"/>
    <mergeCell ref="B186:B189"/>
    <mergeCell ref="D172:D177"/>
    <mergeCell ref="B174:B177"/>
    <mergeCell ref="D179:D183"/>
    <mergeCell ref="B180:B183"/>
    <mergeCell ref="B130:B131"/>
    <mergeCell ref="A125:A127"/>
    <mergeCell ref="A129:A131"/>
    <mergeCell ref="D165:D170"/>
    <mergeCell ref="B167:B170"/>
  </mergeCells>
  <phoneticPr fontId="1"/>
  <pageMargins left="0.7" right="0.7" top="0.75" bottom="0.75" header="0.3" footer="0.3"/>
  <pageSetup paperSize="9" scale="54" fitToHeight="0" orientation="portrait" r:id="rId1"/>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R8調査票</vt:lpstr>
      <vt:lpstr>プルダウンリスト</vt:lpstr>
      <vt:lpstr>'R8調査票'!Print_Area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2026-08-20T00:41:23Z</dcterms:created>
  <dcterms:modified xsi:type="dcterms:W3CDTF">2026-08-20T00:44:23Z</dcterms:modified>
</cp:coreProperties>
</file>