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filterPrivacy="1" codeName="ThisWorkbook"/>
  <xr:revisionPtr revIDLastSave="0" documentId="13_ncr:1_{E9FAD4B7-E0CE-4EAD-8437-AF5BEA2DBBE3}" xr6:coauthVersionLast="47" xr6:coauthVersionMax="47" xr10:uidLastSave="{00000000-0000-0000-0000-000000000000}"/>
  <bookViews>
    <workbookView xWindow="22932" yWindow="-108" windowWidth="23256" windowHeight="12456" tabRatio="1000" xr2:uid="{00000000-000D-0000-FFFF-FFFF00000000}"/>
  </bookViews>
  <sheets>
    <sheet name="参考様式20" sheetId="46" r:id="rId1"/>
    <sheet name="【記載例】参考様式20" sheetId="45" r:id="rId2"/>
  </sheets>
  <definedNames>
    <definedName name="_xlnm.Print_Area" localSheetId="1">【記載例】参考様式20!$A$1:$F$35</definedName>
    <definedName name="_xlnm.Print_Area" localSheetId="0">参考様式20!$A$1:$F$35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2" i="46" l="1"/>
  <c r="B19" i="46"/>
  <c r="B16" i="46"/>
  <c r="B12" i="46" s="1"/>
  <c r="B34" i="46" s="1"/>
  <c r="B13" i="46"/>
  <c r="B31" i="46" l="1"/>
  <c r="B33" i="46"/>
  <c r="B22" i="45" l="1"/>
  <c r="B19" i="45"/>
  <c r="B16" i="45"/>
  <c r="B13" i="45"/>
  <c r="B12" i="45" s="1"/>
  <c r="B34" i="45" l="1"/>
  <c r="B33" i="45"/>
  <c r="B31" i="45"/>
</calcChain>
</file>

<file path=xl/sharedStrings.xml><?xml version="1.0" encoding="utf-8"?>
<sst xmlns="http://schemas.openxmlformats.org/spreadsheetml/2006/main" count="102" uniqueCount="61">
  <si>
    <t>（単位：円）</t>
    <rPh sb="1" eb="3">
      <t>タンイ</t>
    </rPh>
    <rPh sb="4" eb="5">
      <t>エン</t>
    </rPh>
    <phoneticPr fontId="2"/>
  </si>
  <si>
    <t>費　目</t>
    <rPh sb="0" eb="1">
      <t>ヒ</t>
    </rPh>
    <rPh sb="2" eb="3">
      <t>メ</t>
    </rPh>
    <phoneticPr fontId="2"/>
  </si>
  <si>
    <t>事　　業　　名：</t>
    <rPh sb="0" eb="1">
      <t>コト</t>
    </rPh>
    <rPh sb="3" eb="4">
      <t>ギョウ</t>
    </rPh>
    <rPh sb="6" eb="7">
      <t>メイ</t>
    </rPh>
    <phoneticPr fontId="2"/>
  </si>
  <si>
    <t>　①　物品費</t>
    <rPh sb="3" eb="5">
      <t>ブッピン</t>
    </rPh>
    <rPh sb="5" eb="6">
      <t>ヒ</t>
    </rPh>
    <phoneticPr fontId="2"/>
  </si>
  <si>
    <t>　　・設備備品費</t>
    <phoneticPr fontId="2"/>
  </si>
  <si>
    <t>　　・消耗品費</t>
    <phoneticPr fontId="2"/>
  </si>
  <si>
    <t>　②　人件費・謝金</t>
    <phoneticPr fontId="2"/>
  </si>
  <si>
    <t>　　・人件費（賃金）</t>
    <phoneticPr fontId="2"/>
  </si>
  <si>
    <t>　　・謝金</t>
    <rPh sb="3" eb="5">
      <t>シャキン</t>
    </rPh>
    <phoneticPr fontId="2"/>
  </si>
  <si>
    <t>　　・国内旅費</t>
    <rPh sb="3" eb="5">
      <t>コクナイ</t>
    </rPh>
    <rPh sb="5" eb="7">
      <t>リョヒ</t>
    </rPh>
    <phoneticPr fontId="2"/>
  </si>
  <si>
    <t>　　・外国旅費</t>
    <rPh sb="3" eb="5">
      <t>ガイコク</t>
    </rPh>
    <rPh sb="5" eb="7">
      <t>リョヒ</t>
    </rPh>
    <phoneticPr fontId="2"/>
  </si>
  <si>
    <t>　③　旅費</t>
    <phoneticPr fontId="2"/>
  </si>
  <si>
    <t>　④　その他</t>
    <phoneticPr fontId="2"/>
  </si>
  <si>
    <t>　　・外注費</t>
    <phoneticPr fontId="2"/>
  </si>
  <si>
    <t>　　・印刷製本費</t>
    <phoneticPr fontId="2"/>
  </si>
  <si>
    <t>　　・会議費</t>
    <phoneticPr fontId="2"/>
  </si>
  <si>
    <t>　　・通信運搬費</t>
    <phoneticPr fontId="2"/>
  </si>
  <si>
    <t>　　・光熱水料</t>
    <phoneticPr fontId="2"/>
  </si>
  <si>
    <t>　　・その他（諸経費）</t>
    <phoneticPr fontId="2"/>
  </si>
  <si>
    <t>　　・消費税相当額</t>
    <phoneticPr fontId="2"/>
  </si>
  <si>
    <t>２．間接経費</t>
    <phoneticPr fontId="2"/>
  </si>
  <si>
    <t>間接経費割合</t>
    <rPh sb="0" eb="2">
      <t>カンセツ</t>
    </rPh>
    <rPh sb="2" eb="4">
      <t>ケイヒ</t>
    </rPh>
    <rPh sb="4" eb="6">
      <t>ワリアイ</t>
    </rPh>
    <phoneticPr fontId="2"/>
  </si>
  <si>
    <t>３．一般管理費</t>
    <rPh sb="2" eb="4">
      <t>イッパン</t>
    </rPh>
    <rPh sb="4" eb="7">
      <t>カンリヒ</t>
    </rPh>
    <phoneticPr fontId="2"/>
  </si>
  <si>
    <t>一般管理費割合</t>
    <rPh sb="0" eb="2">
      <t>イッパン</t>
    </rPh>
    <rPh sb="2" eb="5">
      <t>カンリヒ</t>
    </rPh>
    <rPh sb="5" eb="7">
      <t>ワリアイ</t>
    </rPh>
    <phoneticPr fontId="2"/>
  </si>
  <si>
    <t>委託費　合計</t>
    <rPh sb="0" eb="2">
      <t>イタク</t>
    </rPh>
    <rPh sb="2" eb="3">
      <t>ヒ</t>
    </rPh>
    <rPh sb="4" eb="6">
      <t>ゴウケイ</t>
    </rPh>
    <phoneticPr fontId="2"/>
  </si>
  <si>
    <t>内容</t>
    <rPh sb="0" eb="2">
      <t>ナイヨウ</t>
    </rPh>
    <phoneticPr fontId="2"/>
  </si>
  <si>
    <t>宅配便、郵便料</t>
    <rPh sb="0" eb="3">
      <t>タクハイビン</t>
    </rPh>
    <rPh sb="4" eb="6">
      <t>ユウビン</t>
    </rPh>
    <rPh sb="6" eb="7">
      <t>リョウ</t>
    </rPh>
    <phoneticPr fontId="2"/>
  </si>
  <si>
    <t>非課税額、不課税額に税率をかけた金額。
（この例は、人件費・謝金に10％を乗じたもの。）</t>
    <phoneticPr fontId="2"/>
  </si>
  <si>
    <t>30％以内になっているか、必ず確認すること。</t>
    <phoneticPr fontId="2"/>
  </si>
  <si>
    <t>【研究管理運営機関のみ該当する費目】
直接経費の15％以内の金額を計上可。</t>
    <phoneticPr fontId="2"/>
  </si>
  <si>
    <t>15％以内になっているか、必ず確認すること。</t>
    <phoneticPr fontId="2"/>
  </si>
  <si>
    <t>１．直接経費</t>
    <rPh sb="2" eb="4">
      <t>チョクセツ</t>
    </rPh>
    <rPh sb="4" eb="6">
      <t>ケイヒ</t>
    </rPh>
    <phoneticPr fontId="2"/>
  </si>
  <si>
    <t>課題番号（e-rad課題ID）：</t>
    <rPh sb="0" eb="2">
      <t>カダイ</t>
    </rPh>
    <rPh sb="2" eb="4">
      <t>バンゴウ</t>
    </rPh>
    <rPh sb="10" eb="12">
      <t>カダイ</t>
    </rPh>
    <phoneticPr fontId="2"/>
  </si>
  <si>
    <t>研究機関名（機関①）：</t>
    <rPh sb="0" eb="2">
      <t>ケンキュウ</t>
    </rPh>
    <rPh sb="2" eb="4">
      <t>キカン</t>
    </rPh>
    <rPh sb="4" eb="5">
      <t>メイ</t>
    </rPh>
    <rPh sb="6" eb="8">
      <t>キカン</t>
    </rPh>
    <phoneticPr fontId="2"/>
  </si>
  <si>
    <t>ｘｘ専門家相談謝金50，000円×２回</t>
    <phoneticPr fontId="2"/>
  </si>
  <si>
    <t>○○会議開催経費</t>
    <rPh sb="2" eb="4">
      <t>カイギ</t>
    </rPh>
    <phoneticPr fontId="2"/>
  </si>
  <si>
    <t>研究課題名：</t>
    <rPh sb="0" eb="5">
      <t>ケンキュウカダイメイ</t>
    </rPh>
    <phoneticPr fontId="2"/>
  </si>
  <si>
    <t>代表機関（単独）/コンソーシアム名：</t>
    <rPh sb="0" eb="4">
      <t>ダイヒョウキカン</t>
    </rPh>
    <rPh sb="5" eb="7">
      <t>タンドク</t>
    </rPh>
    <rPh sb="16" eb="17">
      <t>メイ</t>
    </rPh>
    <phoneticPr fontId="2"/>
  </si>
  <si>
    <t>進捗状況（記載例）</t>
    <rPh sb="0" eb="4">
      <t>シンチョクジョウキョウ</t>
    </rPh>
    <rPh sb="5" eb="8">
      <t>キサイレイ</t>
    </rPh>
    <phoneticPr fontId="2"/>
  </si>
  <si>
    <t>（１）○○分析用器具、試薬：300,000円
（２）圃場調査用種子、肥料:：200,000円
（３）○○調査用カメラ（２台）：100,000円（50,000円×２）
（４）○○装置（試作品）の部材（○○、○○）：,500,000円
（５）〇〇用試薬（高額消耗品）1,000,000円</t>
    <rPh sb="121" eb="122">
      <t>ヨウ</t>
    </rPh>
    <rPh sb="122" eb="124">
      <t>シヤク</t>
    </rPh>
    <rPh sb="125" eb="130">
      <t>コウガクショウモウヒン</t>
    </rPh>
    <rPh sb="140" eb="141">
      <t>エン</t>
    </rPh>
    <phoneticPr fontId="2"/>
  </si>
  <si>
    <t xml:space="preserve">（１）○○の成分分析　400,000円
（２）〇〇解析外注    250,000円  </t>
    <rPh sb="6" eb="8">
      <t>セイブン</t>
    </rPh>
    <rPh sb="8" eb="10">
      <t>ブンセキ</t>
    </rPh>
    <rPh sb="18" eb="19">
      <t>エン</t>
    </rPh>
    <rPh sb="25" eb="27">
      <t>カイセキ</t>
    </rPh>
    <rPh sb="27" eb="29">
      <t>ガイチュウ</t>
    </rPh>
    <phoneticPr fontId="2"/>
  </si>
  <si>
    <t>１回目執行済み、２回目は〇月頃予定。</t>
    <rPh sb="1" eb="3">
      <t>カイメ</t>
    </rPh>
    <rPh sb="3" eb="6">
      <t>シッコウズ</t>
    </rPh>
    <rPh sb="9" eb="11">
      <t>カイメ</t>
    </rPh>
    <rPh sb="13" eb="14">
      <t>ガツ</t>
    </rPh>
    <rPh sb="14" eb="15">
      <t>コロ</t>
    </rPh>
    <rPh sb="15" eb="17">
      <t>ヨテイ</t>
    </rPh>
    <phoneticPr fontId="2"/>
  </si>
  <si>
    <t>（１）については作業中、（２）については実施済み。</t>
    <rPh sb="8" eb="11">
      <t>サギョウチュウ</t>
    </rPh>
    <rPh sb="20" eb="23">
      <t>ジッシズ</t>
    </rPh>
    <phoneticPr fontId="2"/>
  </si>
  <si>
    <t>△△大学にサンプル送付済み。</t>
    <rPh sb="2" eb="4">
      <t>ダイガク</t>
    </rPh>
    <rPh sb="9" eb="11">
      <t>ソウフ</t>
    </rPh>
    <rPh sb="11" eb="12">
      <t>ズ</t>
    </rPh>
    <phoneticPr fontId="2"/>
  </si>
  <si>
    <r>
      <t>個々の構成員ごとに、</t>
    </r>
    <r>
      <rPr>
        <u/>
        <sz val="9"/>
        <color theme="1"/>
        <rFont val="ＭＳ Ｐゴシック"/>
        <family val="3"/>
        <charset val="128"/>
      </rPr>
      <t>直接経費の30％以内</t>
    </r>
    <r>
      <rPr>
        <sz val="9"/>
        <color theme="1"/>
        <rFont val="ＭＳ Ｐゴシック"/>
        <family val="3"/>
        <charset val="128"/>
      </rPr>
      <t>の金額を計上可。</t>
    </r>
    <phoneticPr fontId="2"/>
  </si>
  <si>
    <t>（１）○○装置（350,000円×１台）については〇／〇に納入済み。
（２）△△システム（2,000,000円×１台）については、□□システム（2,600,000円×１台）に変更するため備品購入計画変更理由書（経理様式９）を提出済み。</t>
    <rPh sb="29" eb="32">
      <t>ノウニュウズ</t>
    </rPh>
    <rPh sb="81" eb="82">
      <t>エン</t>
    </rPh>
    <rPh sb="84" eb="85">
      <t>ダイ</t>
    </rPh>
    <rPh sb="87" eb="89">
      <t>ヘンコウ</t>
    </rPh>
    <rPh sb="93" eb="97">
      <t>ビヒンコウニュウ</t>
    </rPh>
    <rPh sb="97" eb="99">
      <t>ケイカク</t>
    </rPh>
    <rPh sb="99" eb="104">
      <t>ヘンコウリユウショ</t>
    </rPh>
    <rPh sb="105" eb="109">
      <t>ケイリヨウシキ</t>
    </rPh>
    <rPh sb="112" eb="114">
      <t>テイシュツ</t>
    </rPh>
    <rPh sb="114" eb="115">
      <t>ズ</t>
    </rPh>
    <phoneticPr fontId="2"/>
  </si>
  <si>
    <t>（１）～（３）については計画通り納入済み。
（４）○○装置（試作品）の部材については仕様の変更調整に時間がかかり〇月頃発注予定。（〇月までには完成予定）
（５）は〇月に使用予定のため未発注。</t>
    <rPh sb="12" eb="15">
      <t>ケイカクドオ</t>
    </rPh>
    <rPh sb="16" eb="19">
      <t>ノウニュウズ</t>
    </rPh>
    <rPh sb="42" eb="44">
      <t>シヨウ</t>
    </rPh>
    <rPh sb="45" eb="47">
      <t>ヘンコウ</t>
    </rPh>
    <rPh sb="47" eb="49">
      <t>チョウセイ</t>
    </rPh>
    <rPh sb="50" eb="52">
      <t>ジカン</t>
    </rPh>
    <rPh sb="57" eb="58">
      <t>ガツ</t>
    </rPh>
    <rPh sb="58" eb="59">
      <t>コロ</t>
    </rPh>
    <rPh sb="59" eb="63">
      <t>ハッチュウヨテイ</t>
    </rPh>
    <rPh sb="66" eb="67">
      <t>ガツ</t>
    </rPh>
    <rPh sb="71" eb="75">
      <t>カンセイヨテイ</t>
    </rPh>
    <rPh sb="81" eb="83">
      <t>マルガツ</t>
    </rPh>
    <rPh sb="84" eb="88">
      <t>シヨウヨテイ</t>
    </rPh>
    <rPh sb="91" eb="94">
      <t>ミハッチュウ</t>
    </rPh>
    <phoneticPr fontId="2"/>
  </si>
  <si>
    <t>〇月に推進会議開催予定。</t>
    <rPh sb="0" eb="2">
      <t>マルガツ</t>
    </rPh>
    <rPh sb="3" eb="7">
      <t>スイシンカイギ</t>
    </rPh>
    <rPh sb="7" eb="9">
      <t>カイサイ</t>
    </rPh>
    <rPh sb="9" eb="11">
      <t>ヨテイ</t>
    </rPh>
    <phoneticPr fontId="2"/>
  </si>
  <si>
    <t>（１）研究員（ポスドク）１名雇用。
（２）研究補助員賃金１名→２名に変更。（研究リーダー了承済み）</t>
    <rPh sb="13" eb="16">
      <t>メイコヨウ</t>
    </rPh>
    <rPh sb="29" eb="30">
      <t>メイ</t>
    </rPh>
    <rPh sb="32" eb="33">
      <t>メイ</t>
    </rPh>
    <rPh sb="34" eb="36">
      <t>ヘンコウ</t>
    </rPh>
    <rPh sb="38" eb="40">
      <t>ケンキュウ</t>
    </rPh>
    <rPh sb="44" eb="47">
      <t>リョウショウズ</t>
    </rPh>
    <phoneticPr fontId="2"/>
  </si>
  <si>
    <t>（１）は〇月にリース開始、（２）は取りやめ。（研究リーダー了承済み）</t>
    <rPh sb="4" eb="6">
      <t>マルガツ</t>
    </rPh>
    <rPh sb="10" eb="12">
      <t>カイシ</t>
    </rPh>
    <rPh sb="17" eb="18">
      <t>ト</t>
    </rPh>
    <rPh sb="23" eb="25">
      <t>ケンキュウ</t>
    </rPh>
    <rPh sb="29" eb="32">
      <t>リョウショウズ</t>
    </rPh>
    <phoneticPr fontId="2"/>
  </si>
  <si>
    <t>（１）（２）は出張済み。
（３）も出張済みだが、〇〇のため追加で〇月に■■市に出張することとなった。</t>
    <rPh sb="7" eb="10">
      <t>シュッチョウズ</t>
    </rPh>
    <rPh sb="17" eb="20">
      <t>シュッチョウズ</t>
    </rPh>
    <rPh sb="29" eb="31">
      <t>ツイカ</t>
    </rPh>
    <rPh sb="33" eb="34">
      <t>ガツ</t>
    </rPh>
    <rPh sb="37" eb="38">
      <t>シ</t>
    </rPh>
    <rPh sb="39" eb="41">
      <t>シュッチョウ</t>
    </rPh>
    <phoneticPr fontId="2"/>
  </si>
  <si>
    <r>
      <t>（１）○○装置（350,000円×１台）
（２）</t>
    </r>
    <r>
      <rPr>
        <strike/>
        <sz val="9"/>
        <color rgb="FFFF0000"/>
        <rFont val="ＭＳ Ｐゴシック"/>
        <family val="3"/>
        <charset val="128"/>
      </rPr>
      <t xml:space="preserve">△△システム（2,000,000円×１台）
</t>
    </r>
    <r>
      <rPr>
        <sz val="9"/>
        <color rgb="FFFF0000"/>
        <rFont val="ＭＳ Ｐゴシック"/>
        <family val="3"/>
        <charset val="128"/>
      </rPr>
      <t>　　□□システム（2,600,000円×１台）</t>
    </r>
    <rPh sb="40" eb="41">
      <t>エン</t>
    </rPh>
    <rPh sb="43" eb="44">
      <t>ダイ</t>
    </rPh>
    <phoneticPr fontId="2"/>
  </si>
  <si>
    <r>
      <t xml:space="preserve">（１）研究員（ポスドク）賃金　3,200,000円（月400,000円/月×8か月）
（２）研究補助員賃金 </t>
    </r>
    <r>
      <rPr>
        <strike/>
        <sz val="9"/>
        <color rgb="FFFF0000"/>
        <rFont val="ＭＳ Ｐゴシック"/>
        <family val="3"/>
        <charset val="128"/>
      </rPr>
      <t xml:space="preserve"> 385,000円（１人×1,100円/（人・時）×350時間）
</t>
    </r>
    <r>
      <rPr>
        <sz val="9"/>
        <color rgb="FFFF0000"/>
        <rFont val="ＭＳ Ｐゴシック"/>
        <family val="3"/>
        <charset val="128"/>
      </rPr>
      <t>　</t>
    </r>
    <r>
      <rPr>
        <sz val="9"/>
        <color theme="1"/>
        <rFont val="ＭＳ Ｐゴシック"/>
        <family val="3"/>
        <charset val="128"/>
      </rPr>
      <t xml:space="preserve"> </t>
    </r>
    <r>
      <rPr>
        <sz val="9"/>
        <color rgb="FFFF0000"/>
        <rFont val="ＭＳ Ｐゴシック"/>
        <family val="3"/>
        <charset val="128"/>
      </rPr>
      <t>385,000円（２人×1,100円/（人・時）×175時間）</t>
    </r>
    <phoneticPr fontId="2"/>
  </si>
  <si>
    <r>
      <t xml:space="preserve">（１）○○装置（リース）　120,000円
</t>
    </r>
    <r>
      <rPr>
        <strike/>
        <sz val="9"/>
        <color rgb="FFFF0000"/>
        <rFont val="ＭＳ Ｐゴシック"/>
        <family val="3"/>
        <charset val="128"/>
      </rPr>
      <t>（２）○○ライセンス使用料　100,000円</t>
    </r>
    <rPh sb="17" eb="18">
      <t>エン</t>
    </rPh>
    <rPh sb="32" eb="35">
      <t>シヨウリョウ</t>
    </rPh>
    <rPh sb="43" eb="44">
      <t>エン</t>
    </rPh>
    <phoneticPr fontId="2"/>
  </si>
  <si>
    <r>
      <t xml:space="preserve">（１）知財戦略等打合せ（●●市）　45,000×2名×2回＝180,000円
（２）学会参加（△△市）　17,500×2名×2回＝70,000円
（３）研究打ち合わせ（◆◆市）　12,500×2名×2回＝50,000円
</t>
    </r>
    <r>
      <rPr>
        <sz val="9"/>
        <color rgb="FFFF0000"/>
        <rFont val="ＭＳ Ｐゴシック"/>
        <family val="3"/>
        <charset val="128"/>
      </rPr>
      <t>（４）研究打ち合わせ（■■市）　25,000×2名×2回＝100,000円</t>
    </r>
    <phoneticPr fontId="2"/>
  </si>
  <si>
    <t>令和○年度
所要額①</t>
    <rPh sb="0" eb="2">
      <t>レイワ</t>
    </rPh>
    <rPh sb="3" eb="4">
      <t>ネン</t>
    </rPh>
    <rPh sb="4" eb="5">
      <t>ド</t>
    </rPh>
    <rPh sb="6" eb="8">
      <t>ショヨウ</t>
    </rPh>
    <rPh sb="8" eb="9">
      <t>ガク</t>
    </rPh>
    <phoneticPr fontId="2"/>
  </si>
  <si>
    <t>所要額との差額
③＝①-②</t>
    <rPh sb="0" eb="2">
      <t>ショヨウ</t>
    </rPh>
    <rPh sb="2" eb="3">
      <t>ガク</t>
    </rPh>
    <rPh sb="5" eb="7">
      <t>サガク</t>
    </rPh>
    <phoneticPr fontId="2"/>
  </si>
  <si>
    <t>研究費の構成員別内訳資料</t>
    <rPh sb="0" eb="2">
      <t>ケンキュウ</t>
    </rPh>
    <rPh sb="2" eb="3">
      <t>ヒ</t>
    </rPh>
    <rPh sb="4" eb="7">
      <t>コウセイイン</t>
    </rPh>
    <rPh sb="7" eb="8">
      <t>ベツ</t>
    </rPh>
    <rPh sb="8" eb="10">
      <t>ウチワケ</t>
    </rPh>
    <rPh sb="10" eb="12">
      <t>シリョウ</t>
    </rPh>
    <phoneticPr fontId="2"/>
  </si>
  <si>
    <t>9月末又は1月末
支出実績額②</t>
    <rPh sb="1" eb="3">
      <t>ガツマツ</t>
    </rPh>
    <rPh sb="3" eb="4">
      <t>マタ</t>
    </rPh>
    <rPh sb="9" eb="11">
      <t>シシュツ</t>
    </rPh>
    <rPh sb="11" eb="13">
      <t>ジッセキ</t>
    </rPh>
    <rPh sb="13" eb="14">
      <t>ガク</t>
    </rPh>
    <phoneticPr fontId="2"/>
  </si>
  <si>
    <t>注：費目の構成・例示等については、「委託業務研究実施要領～事務処理関係編～」をご確認願います。</t>
    <rPh sb="0" eb="1">
      <t>チュウ</t>
    </rPh>
    <rPh sb="2" eb="4">
      <t>ヒモク</t>
    </rPh>
    <rPh sb="5" eb="7">
      <t>コウセイ</t>
    </rPh>
    <rPh sb="8" eb="10">
      <t>レイジ</t>
    </rPh>
    <rPh sb="10" eb="11">
      <t>トウ</t>
    </rPh>
    <rPh sb="40" eb="42">
      <t>カクニン</t>
    </rPh>
    <rPh sb="42" eb="43">
      <t>ネガ</t>
    </rPh>
    <phoneticPr fontId="2"/>
  </si>
  <si>
    <t>各費目の進捗報告書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</si>
</sst>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1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color rgb="FF0000FF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u/>
      <sz val="9"/>
      <color theme="1"/>
      <name val="ＭＳ Ｐゴシック"/>
      <family val="3"/>
      <charset val="128"/>
    </font>
    <font>
      <strike/>
      <sz val="9"/>
      <color rgb="FFFF0000"/>
      <name val="ＭＳ Ｐゴシック"/>
      <family val="3"/>
      <charset val="128"/>
    </font>
    <font>
      <b/>
      <sz val="15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9" fontId="1" fillId="0" borderId="0" applyFon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 indent="1"/>
    </xf>
    <xf numFmtId="0" fontId="3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3" fillId="0" borderId="4" xfId="0" applyFont="1" applyBorder="1">
      <alignment vertical="center"/>
    </xf>
    <xf numFmtId="0" fontId="3" fillId="0" borderId="0" xfId="0" applyFont="1" applyAlignment="1">
      <alignment horizontal="right" vertical="center" indent="1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10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13" xfId="0" applyFont="1" applyBorder="1">
      <alignment vertical="center"/>
    </xf>
    <xf numFmtId="0" fontId="3" fillId="0" borderId="9" xfId="0" applyFont="1" applyBorder="1" applyAlignment="1">
      <alignment horizontal="center" vertical="center" wrapText="1"/>
    </xf>
    <xf numFmtId="0" fontId="6" fillId="0" borderId="12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3" fillId="0" borderId="0" xfId="0" applyFont="1" applyAlignment="1">
      <alignment horizontal="right" vertical="center" shrinkToFit="1"/>
    </xf>
    <xf numFmtId="38" fontId="6" fillId="0" borderId="12" xfId="1" applyFont="1" applyFill="1" applyBorder="1" applyAlignment="1">
      <alignment vertical="center" wrapText="1" shrinkToFit="1"/>
    </xf>
    <xf numFmtId="38" fontId="6" fillId="0" borderId="8" xfId="1" applyFont="1" applyBorder="1" applyAlignment="1">
      <alignment vertical="center" shrinkToFit="1"/>
    </xf>
    <xf numFmtId="38" fontId="8" fillId="0" borderId="1" xfId="1" applyFont="1" applyBorder="1" applyAlignment="1">
      <alignment vertical="center" shrinkToFit="1"/>
    </xf>
    <xf numFmtId="38" fontId="9" fillId="0" borderId="1" xfId="1" applyFont="1" applyBorder="1" applyAlignment="1">
      <alignment vertical="center" shrinkToFit="1"/>
    </xf>
    <xf numFmtId="38" fontId="10" fillId="0" borderId="1" xfId="1" applyFont="1" applyBorder="1" applyAlignment="1">
      <alignment vertical="center" shrinkToFit="1"/>
    </xf>
    <xf numFmtId="38" fontId="9" fillId="0" borderId="10" xfId="1" applyFont="1" applyBorder="1" applyAlignment="1">
      <alignment vertical="center" shrinkToFit="1"/>
    </xf>
    <xf numFmtId="38" fontId="10" fillId="0" borderId="10" xfId="1" applyFont="1" applyBorder="1" applyAlignment="1">
      <alignment vertical="center" shrinkToFit="1"/>
    </xf>
    <xf numFmtId="38" fontId="9" fillId="0" borderId="12" xfId="1" applyFont="1" applyBorder="1" applyAlignment="1">
      <alignment vertical="center"/>
    </xf>
    <xf numFmtId="0" fontId="10" fillId="0" borderId="12" xfId="0" applyFont="1" applyBorder="1" applyAlignment="1">
      <alignment vertical="center" wrapText="1"/>
    </xf>
    <xf numFmtId="38" fontId="9" fillId="0" borderId="8" xfId="1" applyFont="1" applyBorder="1" applyAlignment="1">
      <alignment vertical="center"/>
    </xf>
    <xf numFmtId="0" fontId="10" fillId="0" borderId="8" xfId="0" applyFont="1" applyBorder="1" applyAlignment="1">
      <alignment vertical="center" wrapText="1"/>
    </xf>
    <xf numFmtId="38" fontId="9" fillId="0" borderId="10" xfId="1" applyFont="1" applyBorder="1" applyAlignment="1">
      <alignment vertical="center"/>
    </xf>
    <xf numFmtId="0" fontId="10" fillId="0" borderId="10" xfId="0" applyFont="1" applyBorder="1">
      <alignment vertical="center"/>
    </xf>
    <xf numFmtId="38" fontId="9" fillId="0" borderId="8" xfId="1" applyFont="1" applyBorder="1" applyAlignment="1">
      <alignment vertical="center" shrinkToFit="1"/>
    </xf>
    <xf numFmtId="38" fontId="10" fillId="0" borderId="8" xfId="1" applyFont="1" applyBorder="1" applyAlignment="1">
      <alignment vertical="center" wrapText="1" shrinkToFit="1"/>
    </xf>
    <xf numFmtId="38" fontId="9" fillId="0" borderId="12" xfId="1" applyFont="1" applyBorder="1" applyAlignment="1">
      <alignment vertical="center" shrinkToFit="1"/>
    </xf>
    <xf numFmtId="38" fontId="10" fillId="0" borderId="12" xfId="1" applyFont="1" applyBorder="1" applyAlignment="1">
      <alignment vertical="center" wrapText="1" shrinkToFit="1"/>
    </xf>
    <xf numFmtId="38" fontId="10" fillId="0" borderId="12" xfId="1" applyFont="1" applyFill="1" applyBorder="1" applyAlignment="1">
      <alignment vertical="center" wrapText="1" shrinkToFit="1"/>
    </xf>
    <xf numFmtId="38" fontId="9" fillId="0" borderId="3" xfId="1" applyFont="1" applyBorder="1" applyAlignment="1">
      <alignment vertical="center" shrinkToFit="1"/>
    </xf>
    <xf numFmtId="38" fontId="10" fillId="0" borderId="3" xfId="1" applyFont="1" applyBorder="1" applyAlignment="1">
      <alignment vertical="center" wrapText="1" shrinkToFit="1"/>
    </xf>
    <xf numFmtId="176" fontId="9" fillId="0" borderId="8" xfId="3" applyNumberFormat="1" applyFont="1" applyBorder="1" applyAlignment="1">
      <alignment vertical="center" shrinkToFit="1"/>
    </xf>
    <xf numFmtId="38" fontId="9" fillId="0" borderId="2" xfId="1" applyFont="1" applyBorder="1" applyAlignment="1">
      <alignment vertical="center" shrinkToFit="1"/>
    </xf>
    <xf numFmtId="38" fontId="10" fillId="0" borderId="8" xfId="1" applyFont="1" applyBorder="1" applyAlignment="1">
      <alignment vertical="center" shrinkToFit="1"/>
    </xf>
    <xf numFmtId="38" fontId="6" fillId="0" borderId="8" xfId="1" applyFont="1" applyFill="1" applyBorder="1" applyAlignment="1">
      <alignment vertical="center" wrapText="1" shrinkToFit="1"/>
    </xf>
    <xf numFmtId="38" fontId="6" fillId="0" borderId="3" xfId="1" applyFont="1" applyFill="1" applyBorder="1" applyAlignment="1">
      <alignment vertical="center" wrapText="1" shrinkToFit="1"/>
    </xf>
    <xf numFmtId="38" fontId="6" fillId="0" borderId="1" xfId="1" applyFont="1" applyFill="1" applyBorder="1" applyAlignment="1">
      <alignment vertical="center" shrinkToFit="1"/>
    </xf>
    <xf numFmtId="38" fontId="6" fillId="0" borderId="10" xfId="1" applyFont="1" applyFill="1" applyBorder="1" applyAlignment="1">
      <alignment vertical="center" shrinkToFit="1"/>
    </xf>
    <xf numFmtId="0" fontId="6" fillId="0" borderId="10" xfId="0" applyFont="1" applyBorder="1">
      <alignment vertical="center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5" fillId="0" borderId="7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0" fillId="0" borderId="0" xfId="0">
      <alignment vertical="center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</cellXfs>
  <cellStyles count="4">
    <cellStyle name="パーセント" xfId="3" builtinId="5"/>
    <cellStyle name="桁区切り" xfId="1" builtinId="6"/>
    <cellStyle name="標準" xfId="0" builtinId="0"/>
    <cellStyle name="標準 2" xfId="2" xr:uid="{00000000-0005-0000-0000-000003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  <color rgb="FFFFFFCC"/>
      <color rgb="FFCCFFCC"/>
      <color rgb="FFFF99FF"/>
      <color rgb="FF66FFFF"/>
      <color rgb="FFA5FF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541020</xdr:colOff>
      <xdr:row>3</xdr:row>
      <xdr:rowOff>106680</xdr:rowOff>
    </xdr:from>
    <xdr:to>
      <xdr:col>11</xdr:col>
      <xdr:colOff>487680</xdr:colOff>
      <xdr:row>8</xdr:row>
      <xdr:rowOff>77470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0B6A1F30-B04E-4CCD-8DB1-7123F46023E4}"/>
            </a:ext>
          </a:extLst>
        </xdr:cNvPr>
        <xdr:cNvSpPr/>
      </xdr:nvSpPr>
      <xdr:spPr bwMode="auto">
        <a:xfrm>
          <a:off x="9258300" y="746760"/>
          <a:ext cx="3108960" cy="847090"/>
        </a:xfrm>
        <a:prstGeom prst="roundRect">
          <a:avLst/>
        </a:prstGeom>
        <a:solidFill>
          <a:srgbClr val="66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r>
            <a:rPr kumimoji="1" lang="ja-JP" altLang="en-US" sz="1100"/>
            <a:t>本様式は</a:t>
          </a:r>
          <a:r>
            <a:rPr kumimoji="1" lang="en-US" altLang="ja-JP" sz="1100"/>
            <a:t>【</a:t>
          </a:r>
          <a:r>
            <a:rPr kumimoji="1" lang="ja-JP" altLang="en-US" sz="1100"/>
            <a:t>参考</a:t>
          </a:r>
          <a:r>
            <a:rPr kumimoji="1" lang="en-US" altLang="ja-JP" sz="1100"/>
            <a:t>】</a:t>
          </a:r>
          <a:r>
            <a:rPr kumimoji="1" lang="ja-JP" altLang="en-US" sz="1100"/>
            <a:t>です。</a:t>
          </a:r>
          <a:endParaRPr kumimoji="1" lang="en-US" altLang="ja-JP" sz="1100"/>
        </a:p>
        <a:p>
          <a:pPr algn="l"/>
          <a:r>
            <a:rPr kumimoji="1" lang="ja-JP" altLang="en-US" sz="1100"/>
            <a:t>事業担当課から送付される様式で作成ください。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134620</xdr:colOff>
      <xdr:row>2</xdr:row>
      <xdr:rowOff>85090</xdr:rowOff>
    </xdr:from>
    <xdr:to>
      <xdr:col>11</xdr:col>
      <xdr:colOff>82550</xdr:colOff>
      <xdr:row>7</xdr:row>
      <xdr:rowOff>60960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F372AED2-4815-47B3-9B4E-AA1A72CF6DE9}"/>
            </a:ext>
          </a:extLst>
        </xdr:cNvPr>
        <xdr:cNvSpPr/>
      </xdr:nvSpPr>
      <xdr:spPr bwMode="auto">
        <a:xfrm>
          <a:off x="8851900" y="549910"/>
          <a:ext cx="3110230" cy="852170"/>
        </a:xfrm>
        <a:prstGeom prst="roundRect">
          <a:avLst/>
        </a:prstGeom>
        <a:solidFill>
          <a:srgbClr val="66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r>
            <a:rPr kumimoji="1" lang="ja-JP" altLang="en-US" sz="1100"/>
            <a:t>本様式は</a:t>
          </a:r>
          <a:r>
            <a:rPr kumimoji="1" lang="en-US" altLang="ja-JP" sz="1100"/>
            <a:t>【</a:t>
          </a:r>
          <a:r>
            <a:rPr kumimoji="1" lang="ja-JP" altLang="en-US" sz="1100"/>
            <a:t>参考</a:t>
          </a:r>
          <a:r>
            <a:rPr kumimoji="1" lang="en-US" altLang="ja-JP" sz="1100"/>
            <a:t>】</a:t>
          </a:r>
          <a:r>
            <a:rPr kumimoji="1" lang="ja-JP" altLang="en-US" sz="1100"/>
            <a:t>です。</a:t>
          </a:r>
          <a:endParaRPr kumimoji="1" lang="en-US" altLang="ja-JP" sz="1100"/>
        </a:p>
        <a:p>
          <a:pPr algn="l"/>
          <a:r>
            <a:rPr kumimoji="1" lang="ja-JP" altLang="en-US" sz="1100"/>
            <a:t>事業担当課から送付される様式で作成ください。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D1340-B994-4DA4-9874-6CCFE6FC363E}">
  <dimension ref="A1:F38"/>
  <sheetViews>
    <sheetView tabSelected="1" view="pageBreakPreview" zoomScaleNormal="100" zoomScaleSheetLayoutView="100" workbookViewId="0">
      <selection activeCell="B5" sqref="B5"/>
    </sheetView>
  </sheetViews>
  <sheetFormatPr defaultColWidth="9" defaultRowHeight="12" x14ac:dyDescent="0.2"/>
  <cols>
    <col min="1" max="1" width="23.1796875" style="1" customWidth="1"/>
    <col min="2" max="2" width="14.90625" style="1" customWidth="1"/>
    <col min="3" max="3" width="33.08984375" style="1" customWidth="1"/>
    <col min="4" max="4" width="15.36328125" style="1" bestFit="1" customWidth="1"/>
    <col min="5" max="5" width="15.36328125" style="1" customWidth="1"/>
    <col min="6" max="6" width="22.81640625" style="1" customWidth="1"/>
    <col min="7" max="16384" width="9" style="1"/>
  </cols>
  <sheetData>
    <row r="1" spans="1:6" ht="23" customHeight="1" x14ac:dyDescent="0.2">
      <c r="A1" s="52" t="s">
        <v>60</v>
      </c>
      <c r="B1" s="52"/>
      <c r="C1" s="52"/>
      <c r="D1" s="52"/>
      <c r="E1" s="52"/>
      <c r="F1" s="52"/>
    </row>
    <row r="2" spans="1:6" ht="14.15" customHeight="1" x14ac:dyDescent="0.2">
      <c r="A2" s="6" t="s">
        <v>57</v>
      </c>
      <c r="B2" s="6"/>
      <c r="C2" s="5"/>
      <c r="D2" s="5"/>
      <c r="E2" s="5"/>
      <c r="F2" s="5"/>
    </row>
    <row r="3" spans="1:6" ht="14.15" customHeight="1" x14ac:dyDescent="0.2"/>
    <row r="4" spans="1:6" ht="14.15" customHeight="1" x14ac:dyDescent="0.2">
      <c r="A4" s="3" t="s">
        <v>2</v>
      </c>
    </row>
    <row r="5" spans="1:6" ht="14.15" customHeight="1" x14ac:dyDescent="0.2">
      <c r="A5" s="3" t="s">
        <v>36</v>
      </c>
      <c r="B5" s="8"/>
    </row>
    <row r="6" spans="1:6" ht="14.15" customHeight="1" x14ac:dyDescent="0.2">
      <c r="A6" s="3" t="s">
        <v>32</v>
      </c>
      <c r="B6" s="8"/>
    </row>
    <row r="7" spans="1:6" ht="14.15" customHeight="1" x14ac:dyDescent="0.2">
      <c r="A7" s="20" t="s">
        <v>37</v>
      </c>
      <c r="B7" s="8"/>
    </row>
    <row r="8" spans="1:6" ht="14.15" customHeight="1" x14ac:dyDescent="0.2">
      <c r="A8" s="3" t="s">
        <v>33</v>
      </c>
      <c r="B8" s="8"/>
    </row>
    <row r="9" spans="1:6" ht="14.15" customHeight="1" x14ac:dyDescent="0.2">
      <c r="A9" s="3"/>
      <c r="B9" s="8"/>
      <c r="F9" s="3"/>
    </row>
    <row r="10" spans="1:6" ht="14.15" customHeight="1" x14ac:dyDescent="0.2">
      <c r="A10" s="2"/>
      <c r="B10" s="2"/>
      <c r="F10" s="3" t="s">
        <v>0</v>
      </c>
    </row>
    <row r="11" spans="1:6" ht="30.65" customHeight="1" x14ac:dyDescent="0.2">
      <c r="A11" s="9" t="s">
        <v>1</v>
      </c>
      <c r="B11" s="9" t="s">
        <v>55</v>
      </c>
      <c r="C11" s="4" t="s">
        <v>25</v>
      </c>
      <c r="D11" s="51" t="s">
        <v>58</v>
      </c>
      <c r="E11" s="51" t="s">
        <v>56</v>
      </c>
      <c r="F11" s="51" t="s">
        <v>38</v>
      </c>
    </row>
    <row r="12" spans="1:6" ht="14.15" customHeight="1" x14ac:dyDescent="0.2">
      <c r="A12" s="10" t="s">
        <v>31</v>
      </c>
      <c r="B12" s="24">
        <f>SUM(B13,B16,B19,B22)</f>
        <v>0</v>
      </c>
      <c r="C12" s="25"/>
      <c r="D12" s="25"/>
      <c r="E12" s="25"/>
      <c r="F12" s="46"/>
    </row>
    <row r="13" spans="1:6" ht="14.15" customHeight="1" x14ac:dyDescent="0.2">
      <c r="A13" s="14" t="s">
        <v>3</v>
      </c>
      <c r="B13" s="26">
        <f>SUM(B14:B15)</f>
        <v>0</v>
      </c>
      <c r="C13" s="27"/>
      <c r="D13" s="27"/>
      <c r="E13" s="27"/>
      <c r="F13" s="47"/>
    </row>
    <row r="14" spans="1:6" ht="94.25" customHeight="1" x14ac:dyDescent="0.2">
      <c r="A14" s="15" t="s">
        <v>4</v>
      </c>
      <c r="B14" s="28"/>
      <c r="C14" s="29"/>
      <c r="D14" s="29"/>
      <c r="E14" s="29"/>
      <c r="F14" s="18"/>
    </row>
    <row r="15" spans="1:6" ht="98.4" customHeight="1" x14ac:dyDescent="0.2">
      <c r="A15" s="16" t="s">
        <v>5</v>
      </c>
      <c r="B15" s="30"/>
      <c r="C15" s="31"/>
      <c r="D15" s="31"/>
      <c r="E15" s="31"/>
      <c r="F15" s="19"/>
    </row>
    <row r="16" spans="1:6" ht="14.15" customHeight="1" x14ac:dyDescent="0.2">
      <c r="A16" s="14" t="s">
        <v>6</v>
      </c>
      <c r="B16" s="32">
        <f>SUM(B17:B18)</f>
        <v>0</v>
      </c>
      <c r="C16" s="33"/>
      <c r="D16" s="33"/>
      <c r="E16" s="33"/>
      <c r="F16" s="48"/>
    </row>
    <row r="17" spans="1:6" ht="69.650000000000006" customHeight="1" x14ac:dyDescent="0.2">
      <c r="A17" s="15" t="s">
        <v>7</v>
      </c>
      <c r="B17" s="28"/>
      <c r="C17" s="29"/>
      <c r="D17" s="29"/>
      <c r="E17" s="29"/>
      <c r="F17" s="18"/>
    </row>
    <row r="18" spans="1:6" ht="29.4" customHeight="1" x14ac:dyDescent="0.2">
      <c r="A18" s="16" t="s">
        <v>8</v>
      </c>
      <c r="B18" s="34"/>
      <c r="C18" s="35"/>
      <c r="D18" s="35"/>
      <c r="E18" s="35"/>
      <c r="F18" s="44"/>
    </row>
    <row r="19" spans="1:6" ht="14.15" customHeight="1" x14ac:dyDescent="0.2">
      <c r="A19" s="14" t="s">
        <v>11</v>
      </c>
      <c r="B19" s="32">
        <f>SUM(B20:B21)</f>
        <v>0</v>
      </c>
      <c r="C19" s="33"/>
      <c r="D19" s="33"/>
      <c r="E19" s="33"/>
      <c r="F19" s="48"/>
    </row>
    <row r="20" spans="1:6" ht="91.25" customHeight="1" x14ac:dyDescent="0.2">
      <c r="A20" s="15" t="s">
        <v>9</v>
      </c>
      <c r="B20" s="36"/>
      <c r="C20" s="37"/>
      <c r="D20" s="37"/>
      <c r="E20" s="37"/>
      <c r="F20" s="21"/>
    </row>
    <row r="21" spans="1:6" ht="31.25" customHeight="1" x14ac:dyDescent="0.2">
      <c r="A21" s="16" t="s">
        <v>10</v>
      </c>
      <c r="B21" s="34">
        <v>0</v>
      </c>
      <c r="C21" s="35"/>
      <c r="D21" s="35"/>
      <c r="E21" s="35"/>
      <c r="F21" s="44"/>
    </row>
    <row r="22" spans="1:6" ht="14.15" customHeight="1" x14ac:dyDescent="0.2">
      <c r="A22" s="14" t="s">
        <v>12</v>
      </c>
      <c r="B22" s="32">
        <f>SUM(B23:B29)</f>
        <v>0</v>
      </c>
      <c r="C22" s="27"/>
      <c r="D22" s="27"/>
      <c r="E22" s="27"/>
      <c r="F22" s="47"/>
    </row>
    <row r="23" spans="1:6" ht="35.4" customHeight="1" x14ac:dyDescent="0.2">
      <c r="A23" s="15" t="s">
        <v>13</v>
      </c>
      <c r="B23" s="36"/>
      <c r="C23" s="38"/>
      <c r="D23" s="38"/>
      <c r="E23" s="38"/>
      <c r="F23" s="21"/>
    </row>
    <row r="24" spans="1:6" ht="28" customHeight="1" x14ac:dyDescent="0.2">
      <c r="A24" s="15" t="s">
        <v>14</v>
      </c>
      <c r="B24" s="28"/>
      <c r="C24" s="37"/>
      <c r="D24" s="37"/>
      <c r="E24" s="37"/>
      <c r="F24" s="21"/>
    </row>
    <row r="25" spans="1:6" ht="28" customHeight="1" x14ac:dyDescent="0.2">
      <c r="A25" s="15" t="s">
        <v>15</v>
      </c>
      <c r="B25" s="28"/>
      <c r="C25" s="37"/>
      <c r="D25" s="37"/>
      <c r="E25" s="37"/>
      <c r="F25" s="21"/>
    </row>
    <row r="26" spans="1:6" ht="28" customHeight="1" x14ac:dyDescent="0.2">
      <c r="A26" s="15" t="s">
        <v>16</v>
      </c>
      <c r="B26" s="36"/>
      <c r="C26" s="37"/>
      <c r="D26" s="37"/>
      <c r="E26" s="37"/>
      <c r="F26" s="21"/>
    </row>
    <row r="27" spans="1:6" ht="33.65" customHeight="1" x14ac:dyDescent="0.2">
      <c r="A27" s="15" t="s">
        <v>17</v>
      </c>
      <c r="B27" s="28"/>
      <c r="C27" s="37"/>
      <c r="D27" s="37"/>
      <c r="E27" s="37"/>
      <c r="F27" s="21"/>
    </row>
    <row r="28" spans="1:6" ht="47.4" customHeight="1" x14ac:dyDescent="0.2">
      <c r="A28" s="15" t="s">
        <v>18</v>
      </c>
      <c r="B28" s="28"/>
      <c r="C28" s="37"/>
      <c r="D28" s="37"/>
      <c r="E28" s="37"/>
      <c r="F28" s="21"/>
    </row>
    <row r="29" spans="1:6" ht="39.75" customHeight="1" x14ac:dyDescent="0.2">
      <c r="A29" s="16" t="s">
        <v>19</v>
      </c>
      <c r="B29" s="34"/>
      <c r="C29" s="35"/>
      <c r="D29" s="35"/>
      <c r="E29" s="35"/>
      <c r="F29" s="44"/>
    </row>
    <row r="30" spans="1:6" ht="42" customHeight="1" x14ac:dyDescent="0.2">
      <c r="A30" s="11" t="s">
        <v>20</v>
      </c>
      <c r="B30" s="39">
        <v>0</v>
      </c>
      <c r="C30" s="40"/>
      <c r="D30" s="40"/>
      <c r="E30" s="40"/>
      <c r="F30" s="45"/>
    </row>
    <row r="31" spans="1:6" ht="19.5" customHeight="1" x14ac:dyDescent="0.2">
      <c r="A31" s="12" t="s">
        <v>21</v>
      </c>
      <c r="B31" s="41" t="e">
        <f>B30/B12</f>
        <v>#DIV/0!</v>
      </c>
      <c r="C31" s="35" t="s">
        <v>28</v>
      </c>
      <c r="D31" s="35"/>
      <c r="E31" s="35"/>
      <c r="F31" s="44"/>
    </row>
    <row r="32" spans="1:6" ht="39.65" customHeight="1" x14ac:dyDescent="0.2">
      <c r="A32" s="13" t="s">
        <v>22</v>
      </c>
      <c r="B32" s="42">
        <v>0</v>
      </c>
      <c r="C32" s="40" t="s">
        <v>29</v>
      </c>
      <c r="D32" s="40"/>
      <c r="E32" s="40"/>
      <c r="F32" s="45"/>
    </row>
    <row r="33" spans="1:6" ht="19.5" customHeight="1" x14ac:dyDescent="0.2">
      <c r="A33" s="7" t="s">
        <v>23</v>
      </c>
      <c r="B33" s="41" t="e">
        <f>B32/B12</f>
        <v>#DIV/0!</v>
      </c>
      <c r="C33" s="43" t="s">
        <v>30</v>
      </c>
      <c r="D33" s="43"/>
      <c r="E33" s="43"/>
      <c r="F33" s="22"/>
    </row>
    <row r="34" spans="1:6" ht="15" customHeight="1" x14ac:dyDescent="0.2">
      <c r="A34" s="17" t="s">
        <v>24</v>
      </c>
      <c r="B34" s="26">
        <f>B12+B30+B32</f>
        <v>0</v>
      </c>
      <c r="C34" s="27"/>
      <c r="D34" s="25"/>
      <c r="E34" s="25"/>
      <c r="F34" s="23"/>
    </row>
    <row r="35" spans="1:6" ht="18.649999999999999" customHeight="1" x14ac:dyDescent="0.2">
      <c r="A35" s="53" t="s">
        <v>59</v>
      </c>
      <c r="B35" s="53"/>
      <c r="C35" s="53"/>
      <c r="D35" s="53"/>
      <c r="E35" s="53"/>
      <c r="F35" s="53"/>
    </row>
    <row r="36" spans="1:6" ht="14.25" customHeight="1" x14ac:dyDescent="0.2">
      <c r="A36" s="54"/>
      <c r="B36" s="55"/>
      <c r="C36" s="55"/>
      <c r="D36" s="55"/>
      <c r="E36" s="55"/>
      <c r="F36" s="55"/>
    </row>
    <row r="37" spans="1:6" ht="27.75" customHeight="1" x14ac:dyDescent="0.2">
      <c r="A37" s="56"/>
      <c r="B37" s="56"/>
      <c r="C37" s="56"/>
      <c r="D37" s="50"/>
      <c r="E37" s="50"/>
    </row>
    <row r="38" spans="1:6" ht="21" customHeight="1" x14ac:dyDescent="0.2">
      <c r="A38" s="57"/>
      <c r="B38" s="57"/>
      <c r="C38" s="57"/>
      <c r="D38" s="49"/>
      <c r="E38" s="49"/>
    </row>
  </sheetData>
  <mergeCells count="5">
    <mergeCell ref="A1:F1"/>
    <mergeCell ref="A35:F35"/>
    <mergeCell ref="A36:F36"/>
    <mergeCell ref="A37:C37"/>
    <mergeCell ref="A38:C38"/>
  </mergeCells>
  <phoneticPr fontId="2"/>
  <printOptions horizontalCentered="1"/>
  <pageMargins left="0.39370078740157483" right="0.19685039370078741" top="0.59055118110236227" bottom="0.39370078740157483" header="0" footer="0"/>
  <pageSetup paperSize="9" scale="77" fitToHeight="0" orientation="portrait" r:id="rId1"/>
  <headerFooter alignWithMargins="0">
    <oddHeader>&amp;L（参考様式20）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719A1-5F9C-4526-83E8-5B7C153BAB38}">
  <dimension ref="A1:F38"/>
  <sheetViews>
    <sheetView view="pageBreakPreview" zoomScaleNormal="100" zoomScaleSheetLayoutView="100" workbookViewId="0">
      <selection activeCell="B17" sqref="B17"/>
    </sheetView>
  </sheetViews>
  <sheetFormatPr defaultColWidth="9" defaultRowHeight="12" x14ac:dyDescent="0.2"/>
  <cols>
    <col min="1" max="1" width="23.1796875" style="1" customWidth="1"/>
    <col min="2" max="2" width="14.90625" style="1" customWidth="1"/>
    <col min="3" max="3" width="33.08984375" style="1" customWidth="1"/>
    <col min="4" max="4" width="15.36328125" style="1" bestFit="1" customWidth="1"/>
    <col min="5" max="5" width="15.36328125" style="1" customWidth="1"/>
    <col min="6" max="6" width="22.81640625" style="1" customWidth="1"/>
    <col min="7" max="16384" width="9" style="1"/>
  </cols>
  <sheetData>
    <row r="1" spans="1:6" ht="23" customHeight="1" x14ac:dyDescent="0.2">
      <c r="A1" s="52" t="s">
        <v>60</v>
      </c>
      <c r="B1" s="52"/>
      <c r="C1" s="52"/>
      <c r="D1" s="52"/>
      <c r="E1" s="52"/>
      <c r="F1" s="52"/>
    </row>
    <row r="2" spans="1:6" ht="14.15" customHeight="1" x14ac:dyDescent="0.2">
      <c r="A2" s="6" t="s">
        <v>57</v>
      </c>
      <c r="B2" s="6"/>
      <c r="C2" s="5"/>
      <c r="D2" s="5"/>
      <c r="E2" s="5"/>
      <c r="F2" s="5"/>
    </row>
    <row r="3" spans="1:6" ht="14.15" customHeight="1" x14ac:dyDescent="0.2"/>
    <row r="4" spans="1:6" ht="14.15" customHeight="1" x14ac:dyDescent="0.2">
      <c r="A4" s="3" t="s">
        <v>2</v>
      </c>
    </row>
    <row r="5" spans="1:6" ht="14.15" customHeight="1" x14ac:dyDescent="0.2">
      <c r="A5" s="3" t="s">
        <v>36</v>
      </c>
      <c r="B5" s="8"/>
    </row>
    <row r="6" spans="1:6" ht="14.15" customHeight="1" x14ac:dyDescent="0.2">
      <c r="A6" s="3" t="s">
        <v>32</v>
      </c>
      <c r="B6" s="8"/>
    </row>
    <row r="7" spans="1:6" ht="14.15" customHeight="1" x14ac:dyDescent="0.2">
      <c r="A7" s="20" t="s">
        <v>37</v>
      </c>
      <c r="B7" s="8"/>
    </row>
    <row r="8" spans="1:6" ht="14.15" customHeight="1" x14ac:dyDescent="0.2">
      <c r="A8" s="3" t="s">
        <v>33</v>
      </c>
      <c r="B8" s="8"/>
    </row>
    <row r="9" spans="1:6" ht="14.15" customHeight="1" x14ac:dyDescent="0.2">
      <c r="A9" s="3"/>
      <c r="B9" s="8"/>
      <c r="F9" s="3"/>
    </row>
    <row r="10" spans="1:6" ht="14.15" customHeight="1" x14ac:dyDescent="0.2">
      <c r="A10" s="2"/>
      <c r="B10" s="2"/>
      <c r="F10" s="3" t="s">
        <v>0</v>
      </c>
    </row>
    <row r="11" spans="1:6" ht="30.65" customHeight="1" x14ac:dyDescent="0.2">
      <c r="A11" s="9" t="s">
        <v>1</v>
      </c>
      <c r="B11" s="9" t="s">
        <v>55</v>
      </c>
      <c r="C11" s="4" t="s">
        <v>25</v>
      </c>
      <c r="D11" s="51" t="s">
        <v>58</v>
      </c>
      <c r="E11" s="51" t="s">
        <v>56</v>
      </c>
      <c r="F11" s="51" t="s">
        <v>38</v>
      </c>
    </row>
    <row r="12" spans="1:6" ht="14.15" customHeight="1" x14ac:dyDescent="0.2">
      <c r="A12" s="10" t="s">
        <v>31</v>
      </c>
      <c r="B12" s="24">
        <f>SUM(B13,B16,B19,B22)</f>
        <v>9823500</v>
      </c>
      <c r="C12" s="25"/>
      <c r="D12" s="25"/>
      <c r="E12" s="25"/>
      <c r="F12" s="46"/>
    </row>
    <row r="13" spans="1:6" ht="14.15" customHeight="1" x14ac:dyDescent="0.2">
      <c r="A13" s="14" t="s">
        <v>3</v>
      </c>
      <c r="B13" s="26">
        <f>SUM(B14:B15)</f>
        <v>4450000</v>
      </c>
      <c r="C13" s="27"/>
      <c r="D13" s="27"/>
      <c r="E13" s="27"/>
      <c r="F13" s="47"/>
    </row>
    <row r="14" spans="1:6" ht="94.25" customHeight="1" x14ac:dyDescent="0.2">
      <c r="A14" s="15" t="s">
        <v>4</v>
      </c>
      <c r="B14" s="28">
        <v>2350000</v>
      </c>
      <c r="C14" s="29" t="s">
        <v>51</v>
      </c>
      <c r="D14" s="29"/>
      <c r="E14" s="29"/>
      <c r="F14" s="18" t="s">
        <v>45</v>
      </c>
    </row>
    <row r="15" spans="1:6" ht="98.4" customHeight="1" x14ac:dyDescent="0.2">
      <c r="A15" s="16" t="s">
        <v>5</v>
      </c>
      <c r="B15" s="30">
        <v>2100000</v>
      </c>
      <c r="C15" s="31" t="s">
        <v>39</v>
      </c>
      <c r="D15" s="31"/>
      <c r="E15" s="31"/>
      <c r="F15" s="19" t="s">
        <v>46</v>
      </c>
    </row>
    <row r="16" spans="1:6" ht="14.15" customHeight="1" x14ac:dyDescent="0.2">
      <c r="A16" s="14" t="s">
        <v>6</v>
      </c>
      <c r="B16" s="32">
        <f>SUM(B17:B18)</f>
        <v>3685000</v>
      </c>
      <c r="C16" s="33"/>
      <c r="D16" s="33"/>
      <c r="E16" s="33"/>
      <c r="F16" s="48"/>
    </row>
    <row r="17" spans="1:6" ht="69.650000000000006" customHeight="1" x14ac:dyDescent="0.2">
      <c r="A17" s="15" t="s">
        <v>7</v>
      </c>
      <c r="B17" s="28">
        <v>3585000</v>
      </c>
      <c r="C17" s="29" t="s">
        <v>52</v>
      </c>
      <c r="D17" s="29"/>
      <c r="E17" s="29"/>
      <c r="F17" s="18" t="s">
        <v>48</v>
      </c>
    </row>
    <row r="18" spans="1:6" ht="29.4" customHeight="1" x14ac:dyDescent="0.2">
      <c r="A18" s="16" t="s">
        <v>8</v>
      </c>
      <c r="B18" s="34">
        <v>100000</v>
      </c>
      <c r="C18" s="35" t="s">
        <v>34</v>
      </c>
      <c r="D18" s="35"/>
      <c r="E18" s="35"/>
      <c r="F18" s="44" t="s">
        <v>41</v>
      </c>
    </row>
    <row r="19" spans="1:6" ht="14.15" customHeight="1" x14ac:dyDescent="0.2">
      <c r="A19" s="14" t="s">
        <v>11</v>
      </c>
      <c r="B19" s="32">
        <f>SUM(B20:B21)</f>
        <v>300000</v>
      </c>
      <c r="C19" s="33"/>
      <c r="D19" s="33"/>
      <c r="E19" s="33"/>
      <c r="F19" s="48"/>
    </row>
    <row r="20" spans="1:6" ht="91.25" customHeight="1" x14ac:dyDescent="0.2">
      <c r="A20" s="15" t="s">
        <v>9</v>
      </c>
      <c r="B20" s="36">
        <v>300000</v>
      </c>
      <c r="C20" s="37" t="s">
        <v>54</v>
      </c>
      <c r="D20" s="37"/>
      <c r="E20" s="37"/>
      <c r="F20" s="21" t="s">
        <v>50</v>
      </c>
    </row>
    <row r="21" spans="1:6" ht="31.25" customHeight="1" x14ac:dyDescent="0.2">
      <c r="A21" s="16" t="s">
        <v>10</v>
      </c>
      <c r="B21" s="34">
        <v>0</v>
      </c>
      <c r="C21" s="35"/>
      <c r="D21" s="35"/>
      <c r="E21" s="35"/>
      <c r="F21" s="44"/>
    </row>
    <row r="22" spans="1:6" ht="14.15" customHeight="1" x14ac:dyDescent="0.2">
      <c r="A22" s="14" t="s">
        <v>12</v>
      </c>
      <c r="B22" s="32">
        <f>SUM(B23:B29)</f>
        <v>1388500</v>
      </c>
      <c r="C22" s="27"/>
      <c r="D22" s="27"/>
      <c r="E22" s="27"/>
      <c r="F22" s="47"/>
    </row>
    <row r="23" spans="1:6" ht="35.4" customHeight="1" x14ac:dyDescent="0.2">
      <c r="A23" s="15" t="s">
        <v>13</v>
      </c>
      <c r="B23" s="36">
        <v>650000</v>
      </c>
      <c r="C23" s="38" t="s">
        <v>40</v>
      </c>
      <c r="D23" s="38"/>
      <c r="E23" s="38"/>
      <c r="F23" s="21" t="s">
        <v>42</v>
      </c>
    </row>
    <row r="24" spans="1:6" ht="28" customHeight="1" x14ac:dyDescent="0.2">
      <c r="A24" s="15" t="s">
        <v>14</v>
      </c>
      <c r="B24" s="28"/>
      <c r="C24" s="37"/>
      <c r="D24" s="37"/>
      <c r="E24" s="37"/>
      <c r="F24" s="21"/>
    </row>
    <row r="25" spans="1:6" ht="28" customHeight="1" x14ac:dyDescent="0.2">
      <c r="A25" s="15" t="s">
        <v>15</v>
      </c>
      <c r="B25" s="28">
        <v>100000</v>
      </c>
      <c r="C25" s="37" t="s">
        <v>35</v>
      </c>
      <c r="D25" s="37"/>
      <c r="E25" s="37"/>
      <c r="F25" s="21" t="s">
        <v>47</v>
      </c>
    </row>
    <row r="26" spans="1:6" ht="28" customHeight="1" x14ac:dyDescent="0.2">
      <c r="A26" s="15" t="s">
        <v>16</v>
      </c>
      <c r="B26" s="36">
        <v>50000</v>
      </c>
      <c r="C26" s="37" t="s">
        <v>26</v>
      </c>
      <c r="D26" s="37"/>
      <c r="E26" s="37"/>
      <c r="F26" s="21" t="s">
        <v>43</v>
      </c>
    </row>
    <row r="27" spans="1:6" ht="33.65" customHeight="1" x14ac:dyDescent="0.2">
      <c r="A27" s="15" t="s">
        <v>17</v>
      </c>
      <c r="B27" s="28"/>
      <c r="C27" s="37"/>
      <c r="D27" s="37"/>
      <c r="E27" s="37"/>
      <c r="F27" s="21"/>
    </row>
    <row r="28" spans="1:6" ht="47.4" customHeight="1" x14ac:dyDescent="0.2">
      <c r="A28" s="15" t="s">
        <v>18</v>
      </c>
      <c r="B28" s="28">
        <v>220000</v>
      </c>
      <c r="C28" s="37" t="s">
        <v>53</v>
      </c>
      <c r="D28" s="37"/>
      <c r="E28" s="37"/>
      <c r="F28" s="21" t="s">
        <v>49</v>
      </c>
    </row>
    <row r="29" spans="1:6" ht="39.75" customHeight="1" x14ac:dyDescent="0.2">
      <c r="A29" s="16" t="s">
        <v>19</v>
      </c>
      <c r="B29" s="34">
        <v>368500</v>
      </c>
      <c r="C29" s="35" t="s">
        <v>27</v>
      </c>
      <c r="D29" s="35"/>
      <c r="E29" s="35"/>
      <c r="F29" s="44"/>
    </row>
    <row r="30" spans="1:6" ht="42" customHeight="1" x14ac:dyDescent="0.2">
      <c r="A30" s="11" t="s">
        <v>20</v>
      </c>
      <c r="B30" s="39">
        <v>2100000</v>
      </c>
      <c r="C30" s="40" t="s">
        <v>44</v>
      </c>
      <c r="D30" s="40"/>
      <c r="E30" s="40"/>
      <c r="F30" s="45"/>
    </row>
    <row r="31" spans="1:6" ht="19.5" customHeight="1" x14ac:dyDescent="0.2">
      <c r="A31" s="12" t="s">
        <v>21</v>
      </c>
      <c r="B31" s="41">
        <f>B30/B12</f>
        <v>0.21377309512902734</v>
      </c>
      <c r="C31" s="35" t="s">
        <v>28</v>
      </c>
      <c r="D31" s="35"/>
      <c r="E31" s="35"/>
      <c r="F31" s="44"/>
    </row>
    <row r="32" spans="1:6" ht="39.65" customHeight="1" x14ac:dyDescent="0.2">
      <c r="A32" s="13" t="s">
        <v>22</v>
      </c>
      <c r="B32" s="42">
        <v>0</v>
      </c>
      <c r="C32" s="40" t="s">
        <v>29</v>
      </c>
      <c r="D32" s="40"/>
      <c r="E32" s="40"/>
      <c r="F32" s="45"/>
    </row>
    <row r="33" spans="1:6" ht="19.5" customHeight="1" x14ac:dyDescent="0.2">
      <c r="A33" s="7" t="s">
        <v>23</v>
      </c>
      <c r="B33" s="41">
        <f>B32/B12</f>
        <v>0</v>
      </c>
      <c r="C33" s="43" t="s">
        <v>30</v>
      </c>
      <c r="D33" s="43"/>
      <c r="E33" s="43"/>
      <c r="F33" s="22"/>
    </row>
    <row r="34" spans="1:6" ht="15" customHeight="1" x14ac:dyDescent="0.2">
      <c r="A34" s="17" t="s">
        <v>24</v>
      </c>
      <c r="B34" s="26">
        <f>B12+B30+B32</f>
        <v>11923500</v>
      </c>
      <c r="C34" s="27"/>
      <c r="D34" s="25"/>
      <c r="E34" s="25"/>
      <c r="F34" s="23"/>
    </row>
    <row r="35" spans="1:6" ht="18.649999999999999" customHeight="1" x14ac:dyDescent="0.2">
      <c r="A35" s="53" t="s">
        <v>59</v>
      </c>
      <c r="B35" s="53"/>
      <c r="C35" s="53"/>
      <c r="D35" s="53"/>
      <c r="E35" s="53"/>
      <c r="F35" s="53"/>
    </row>
    <row r="36" spans="1:6" ht="14.25" customHeight="1" x14ac:dyDescent="0.2">
      <c r="A36" s="54"/>
      <c r="B36" s="55"/>
      <c r="C36" s="55"/>
      <c r="D36" s="55"/>
      <c r="E36" s="55"/>
      <c r="F36" s="55"/>
    </row>
    <row r="37" spans="1:6" ht="27.75" customHeight="1" x14ac:dyDescent="0.2">
      <c r="A37" s="56"/>
      <c r="B37" s="56"/>
      <c r="C37" s="56"/>
      <c r="D37" s="50"/>
      <c r="E37" s="50"/>
    </row>
    <row r="38" spans="1:6" ht="21" customHeight="1" x14ac:dyDescent="0.2">
      <c r="A38" s="57"/>
      <c r="B38" s="57"/>
      <c r="C38" s="57"/>
      <c r="D38" s="49"/>
      <c r="E38" s="49"/>
    </row>
  </sheetData>
  <mergeCells count="5">
    <mergeCell ref="A1:F1"/>
    <mergeCell ref="A35:F35"/>
    <mergeCell ref="A36:F36"/>
    <mergeCell ref="A37:C37"/>
    <mergeCell ref="A38:C38"/>
  </mergeCells>
  <phoneticPr fontId="2"/>
  <printOptions horizontalCentered="1"/>
  <pageMargins left="0.39370078740157483" right="0.19685039370078741" top="0.59055118110236227" bottom="0.39370078740157483" header="0" footer="0"/>
  <pageSetup paperSize="9" scale="77" fitToHeight="0" orientation="portrait" r:id="rId1"/>
  <headerFooter alignWithMargins="0">
    <oddHeader>&amp;L（参考様式20）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参考様式20</vt:lpstr>
      <vt:lpstr>【記載例】参考様式20</vt:lpstr>
      <vt:lpstr>【記載例】参考様式20!Print_Area</vt:lpstr>
      <vt:lpstr>参考様式20!Print_Area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2025-12-18T10:03:40Z</dcterms:created>
  <dcterms:modified xsi:type="dcterms:W3CDTF">2026-02-27T11:56:23Z</dcterms:modified>
</cp:coreProperties>
</file>