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00" activeTab="0"/>
  </bookViews>
  <sheets>
    <sheet name="概算払請求書" sheetId="1" r:id="rId1"/>
    <sheet name="【修正前】様式Ⅲ－７" sheetId="2" state="hidden" r:id="rId2"/>
  </sheets>
  <definedNames>
    <definedName name="_xlnm.Print_Area" localSheetId="1">'【修正前】様式Ⅲ－７'!$A$1:$L$88</definedName>
    <definedName name="_xlnm.Print_Area" localSheetId="0">'概算払請求書'!$A$1:$L$91</definedName>
  </definedNames>
  <calcPr fullCalcOnLoad="1"/>
</workbook>
</file>

<file path=xl/comments1.xml><?xml version="1.0" encoding="utf-8"?>
<comments xmlns="http://schemas.openxmlformats.org/spreadsheetml/2006/main">
  <authors>
    <author>作成者</author>
  </authors>
  <commentList>
    <comment ref="E28" authorId="0">
      <text>
        <r>
          <rPr>
            <sz val="8"/>
            <rFont val="ＭＳ Ｐゴシック"/>
            <family val="3"/>
          </rPr>
          <t>計算式が挿入
されています。</t>
        </r>
        <r>
          <rPr>
            <sz val="9"/>
            <rFont val="ＭＳ Ｐゴシック"/>
            <family val="3"/>
          </rPr>
          <t xml:space="preserve">
</t>
        </r>
      </text>
    </comment>
    <comment ref="G28" authorId="0">
      <text>
        <r>
          <rPr>
            <sz val="8"/>
            <rFont val="ＭＳ Ｐゴシック"/>
            <family val="3"/>
          </rPr>
          <t>計算式が挿入
されています。</t>
        </r>
      </text>
    </comment>
    <comment ref="I28" authorId="0">
      <text>
        <r>
          <rPr>
            <sz val="8"/>
            <rFont val="ＭＳ Ｐゴシック"/>
            <family val="3"/>
          </rPr>
          <t>計算式が挿入
されています。</t>
        </r>
      </text>
    </comment>
    <comment ref="C28" authorId="0">
      <text>
        <r>
          <rPr>
            <sz val="8"/>
            <rFont val="ＭＳ Ｐゴシック"/>
            <family val="3"/>
          </rPr>
          <t>複数年度契約の場合、
当年度分のみを書くこと</t>
        </r>
      </text>
    </comment>
  </commentList>
</comments>
</file>

<file path=xl/comments2.xml><?xml version="1.0" encoding="utf-8"?>
<comments xmlns="http://schemas.openxmlformats.org/spreadsheetml/2006/main">
  <authors>
    <author>作成者</author>
  </authors>
  <commentList>
    <comment ref="C28" authorId="0">
      <text>
        <r>
          <rPr>
            <sz val="8"/>
            <rFont val="ＭＳ Ｐゴシック"/>
            <family val="3"/>
          </rPr>
          <t>複数年度契約の場合、
当年度分のみを書くこと</t>
        </r>
      </text>
    </comment>
    <comment ref="E28" authorId="0">
      <text>
        <r>
          <rPr>
            <sz val="8"/>
            <rFont val="ＭＳ Ｐゴシック"/>
            <family val="3"/>
          </rPr>
          <t>計算式が挿入
されています。</t>
        </r>
        <r>
          <rPr>
            <sz val="9"/>
            <rFont val="ＭＳ Ｐゴシック"/>
            <family val="3"/>
          </rPr>
          <t xml:space="preserve">
</t>
        </r>
      </text>
    </comment>
    <comment ref="G28" authorId="0">
      <text>
        <r>
          <rPr>
            <sz val="8"/>
            <rFont val="ＭＳ Ｐゴシック"/>
            <family val="3"/>
          </rPr>
          <t>計算式が挿入
されています。</t>
        </r>
      </text>
    </comment>
    <comment ref="I28" authorId="0">
      <text>
        <r>
          <rPr>
            <sz val="8"/>
            <rFont val="ＭＳ Ｐゴシック"/>
            <family val="3"/>
          </rPr>
          <t>計算式が挿入
されています。</t>
        </r>
      </text>
    </comment>
  </commentList>
</comments>
</file>

<file path=xl/sharedStrings.xml><?xml version="1.0" encoding="utf-8"?>
<sst xmlns="http://schemas.openxmlformats.org/spreadsheetml/2006/main" count="164" uniqueCount="61">
  <si>
    <t>区　分</t>
  </si>
  <si>
    <t>委託費</t>
  </si>
  <si>
    <t>既受領額</t>
  </si>
  <si>
    <t>今回請求額</t>
  </si>
  <si>
    <t>残　　高</t>
  </si>
  <si>
    <t>備考</t>
  </si>
  <si>
    <t>金額</t>
  </si>
  <si>
    <t>出来高</t>
  </si>
  <si>
    <t>円</t>
  </si>
  <si>
    <t>％</t>
  </si>
  <si>
    <t>委託試験研究概算払請求書</t>
  </si>
  <si>
    <t>平成　　年　　月　　日</t>
  </si>
  <si>
    <t>　　（住　所）</t>
  </si>
  <si>
    <t>　　（代表者）</t>
  </si>
  <si>
    <t>印</t>
  </si>
  <si>
    <t>計</t>
  </si>
  <si>
    <t>&lt;記載例&gt;</t>
  </si>
  <si>
    <t>生研太郎</t>
  </si>
  <si>
    <t>Ａ</t>
  </si>
  <si>
    <t>Ｂ</t>
  </si>
  <si>
    <t>C</t>
  </si>
  <si>
    <t>Ｄ</t>
  </si>
  <si>
    <t>業務完了
予定
年月日</t>
  </si>
  <si>
    <t>（補足）</t>
  </si>
  <si>
    <t>　・請求書に記載する代表者名については、基礎的試験研究委託契約書の代表者とし、内部規程により経理</t>
  </si>
  <si>
    <t>　 責任者等になっている場合は、様式下欄余白部分にその旨を注記して下さい。</t>
  </si>
  <si>
    <t>生物系特定産業技術研究支援センター所長　殿</t>
  </si>
  <si>
    <t>　・初回の概算払請求時に「振込依頼書」を添付して頂きますが、次回以降請求時に振込先口</t>
  </si>
  <si>
    <t>　 座に変更が生じた場合は、改めて「振込依頼書」を添付して概算請求手続きを行って下さい。</t>
  </si>
  <si>
    <r>
      <t>　平成○○年○月○日付け委託契約に基づく委託試験研究（試験研究計画名「</t>
    </r>
    <r>
      <rPr>
        <sz val="10"/>
        <color indexed="10"/>
        <rFont val="ＭＳ Ｐゴシック"/>
        <family val="3"/>
      </rPr>
      <t>※委託研究契約書に記載されている試験研究計画名を記載</t>
    </r>
    <r>
      <rPr>
        <sz val="10"/>
        <rFont val="ＭＳ Ｐゴシック"/>
        <family val="3"/>
      </rPr>
      <t>」）について、平成○○年度の委託試験研究に係る経費として、下記により金○，○○○，○○○円を概算払いにより交付されたく請求いたします。</t>
    </r>
  </si>
  <si>
    <t>　　（代表機関名）</t>
  </si>
  <si>
    <t>　　（コンソーシアム名）</t>
  </si>
  <si>
    <t>革新的技術緊急展開事業（うち産学の英知を結集した革新的な技術体系の確立）</t>
  </si>
  <si>
    <t>SIP(戦略的イノベーション創造プログラム)次世代農林水産業創造技術</t>
  </si>
  <si>
    <t>革新的技術創造促進事業（異分野融合共同研究）</t>
  </si>
  <si>
    <t>革新的技術緊急展開事業（うち経営評価研究及びマーケティング研究）</t>
  </si>
  <si>
    <t>○○○○事業（うち○○○○）</t>
  </si>
  <si>
    <t>　　　　　　　　　　</t>
  </si>
  <si>
    <t>↓「区分」の選択リスト</t>
  </si>
  <si>
    <r>
      <t>　平成</t>
    </r>
    <r>
      <rPr>
        <sz val="10"/>
        <color indexed="10"/>
        <rFont val="ＭＳ Ｐゴシック"/>
        <family val="3"/>
      </rPr>
      <t>○○</t>
    </r>
    <r>
      <rPr>
        <sz val="10"/>
        <rFont val="ＭＳ Ｐゴシック"/>
        <family val="3"/>
      </rPr>
      <t>年</t>
    </r>
    <r>
      <rPr>
        <sz val="10"/>
        <color indexed="10"/>
        <rFont val="ＭＳ Ｐゴシック"/>
        <family val="3"/>
      </rPr>
      <t>○</t>
    </r>
    <r>
      <rPr>
        <sz val="10"/>
        <rFont val="ＭＳ Ｐゴシック"/>
        <family val="3"/>
      </rPr>
      <t>月</t>
    </r>
    <r>
      <rPr>
        <sz val="10"/>
        <color indexed="10"/>
        <rFont val="ＭＳ Ｐゴシック"/>
        <family val="3"/>
      </rPr>
      <t>○</t>
    </r>
    <r>
      <rPr>
        <sz val="10"/>
        <rFont val="ＭＳ Ｐゴシック"/>
        <family val="3"/>
      </rPr>
      <t>日付け委託契約に基づく委託試験研究（試験研究計画名「</t>
    </r>
    <r>
      <rPr>
        <sz val="10"/>
        <color indexed="10"/>
        <rFont val="ＭＳ Ｐゴシック"/>
        <family val="3"/>
      </rPr>
      <t>※委託研究契約書に記載されている試験研究計画名を記載</t>
    </r>
    <r>
      <rPr>
        <sz val="10"/>
        <rFont val="ＭＳ Ｐゴシック"/>
        <family val="3"/>
      </rPr>
      <t>」）について、平成</t>
    </r>
    <r>
      <rPr>
        <sz val="10"/>
        <color indexed="10"/>
        <rFont val="ＭＳ Ｐゴシック"/>
        <family val="3"/>
      </rPr>
      <t>○○</t>
    </r>
    <r>
      <rPr>
        <sz val="10"/>
        <rFont val="ＭＳ Ｐゴシック"/>
        <family val="3"/>
      </rPr>
      <t>年度の委託試験研究に係る経費として、下記により金</t>
    </r>
    <r>
      <rPr>
        <u val="single"/>
        <sz val="10"/>
        <color indexed="10"/>
        <rFont val="ＭＳ Ｐゴシック"/>
        <family val="3"/>
      </rPr>
      <t>○，○○○，○○○</t>
    </r>
    <r>
      <rPr>
        <sz val="10"/>
        <rFont val="ＭＳ Ｐゴシック"/>
        <family val="3"/>
      </rPr>
      <t>円を概算払いにより交付されたく請求いたします。</t>
    </r>
  </si>
  <si>
    <r>
      <t>平成</t>
    </r>
    <r>
      <rPr>
        <sz val="10"/>
        <color indexed="10"/>
        <rFont val="ＭＳ Ｐゴシック"/>
        <family val="3"/>
      </rPr>
      <t>○○</t>
    </r>
    <r>
      <rPr>
        <sz val="10"/>
        <rFont val="ＭＳ Ｐゴシック"/>
        <family val="3"/>
      </rPr>
      <t>年</t>
    </r>
    <r>
      <rPr>
        <sz val="10"/>
        <color indexed="10"/>
        <rFont val="ＭＳ Ｐゴシック"/>
        <family val="3"/>
      </rPr>
      <t>○○</t>
    </r>
    <r>
      <rPr>
        <sz val="10"/>
        <rFont val="ＭＳ Ｐゴシック"/>
        <family val="3"/>
      </rPr>
      <t>月</t>
    </r>
    <r>
      <rPr>
        <sz val="10"/>
        <color indexed="10"/>
        <rFont val="ＭＳ Ｐゴシック"/>
        <family val="3"/>
      </rPr>
      <t>○○</t>
    </r>
    <r>
      <rPr>
        <sz val="10"/>
        <rFont val="ＭＳ Ｐゴシック"/>
        <family val="3"/>
      </rPr>
      <t>日</t>
    </r>
  </si>
  <si>
    <t>埼玉県さいたま市北区日進町１丁目４０番地２</t>
  </si>
  <si>
    <t>○○○○○○○○○○○○○○○コンソーシアム</t>
  </si>
  <si>
    <t>株式会社　○○○○○○○○</t>
  </si>
  <si>
    <t>革新的技術緊急展開事業（うち経営評価研究及びマーケティング研究）</t>
  </si>
  <si>
    <t>（様式Ⅲ－７）</t>
  </si>
  <si>
    <t>※単独機関の場合は削除してください</t>
  </si>
  <si>
    <t>※契約書記載の代表者名</t>
  </si>
  <si>
    <t>国立研究開発法人農業・食品産業技術総合研究機構</t>
  </si>
  <si>
    <t>財務部長　○○　○○</t>
  </si>
  <si>
    <t>※請求書の発行は当社規定により上記の者に委任されています。</t>
  </si>
  <si>
    <r>
      <t>平成</t>
    </r>
    <r>
      <rPr>
        <sz val="10"/>
        <color indexed="30"/>
        <rFont val="ＭＳ Ｐゴシック"/>
        <family val="3"/>
      </rPr>
      <t>○○</t>
    </r>
    <r>
      <rPr>
        <sz val="10"/>
        <rFont val="ＭＳ Ｐゴシック"/>
        <family val="3"/>
      </rPr>
      <t>年</t>
    </r>
    <r>
      <rPr>
        <sz val="10"/>
        <color indexed="30"/>
        <rFont val="ＭＳ Ｐゴシック"/>
        <family val="3"/>
      </rPr>
      <t>○○</t>
    </r>
    <r>
      <rPr>
        <sz val="10"/>
        <rFont val="ＭＳ Ｐゴシック"/>
        <family val="3"/>
      </rPr>
      <t>月</t>
    </r>
    <r>
      <rPr>
        <sz val="10"/>
        <color indexed="30"/>
        <rFont val="ＭＳ Ｐゴシック"/>
        <family val="3"/>
      </rPr>
      <t>○○</t>
    </r>
    <r>
      <rPr>
        <sz val="10"/>
        <rFont val="ＭＳ Ｐゴシック"/>
        <family val="3"/>
      </rPr>
      <t>日</t>
    </r>
  </si>
  <si>
    <t xml:space="preserve">　 </t>
  </si>
  <si>
    <t>　・各事業年度に原則として４回まで請求できます。</t>
  </si>
  <si>
    <t>　・１回の請求額上限は、原則として委託費の５０％です。</t>
  </si>
  <si>
    <t>委託事業概算払請求書</t>
  </si>
  <si>
    <t>革新的技術開発・緊急展開事業(うち技術開発・成果普及等推進事業)</t>
  </si>
  <si>
    <r>
      <t>　委託契約に基づき、委託業務「</t>
    </r>
    <r>
      <rPr>
        <sz val="10"/>
        <color indexed="30"/>
        <rFont val="ＭＳ Ｐゴシック"/>
        <family val="3"/>
      </rPr>
      <t>※契約書に記載されている対象領域名（記載例：対象領域（○○○○））</t>
    </r>
    <r>
      <rPr>
        <sz val="10"/>
        <rFont val="ＭＳ Ｐゴシック"/>
        <family val="3"/>
      </rPr>
      <t>」に係る経費として、下記により金○，○○○，○○○円を概算払いにより交付されたく請求いたします。</t>
    </r>
  </si>
  <si>
    <r>
      <t>　委託契約に基づき、委託業務「</t>
    </r>
    <r>
      <rPr>
        <sz val="10"/>
        <color indexed="30"/>
        <rFont val="ＭＳ Ｐゴシック"/>
        <family val="3"/>
      </rPr>
      <t>対象領域（○○○○）</t>
    </r>
    <r>
      <rPr>
        <sz val="10"/>
        <rFont val="ＭＳ Ｐゴシック"/>
        <family val="3"/>
      </rPr>
      <t>」に係る経費として、下記により金</t>
    </r>
    <r>
      <rPr>
        <sz val="10"/>
        <color indexed="30"/>
        <rFont val="ＭＳ Ｐゴシック"/>
        <family val="3"/>
      </rPr>
      <t>１，０００，０００</t>
    </r>
    <r>
      <rPr>
        <sz val="10"/>
        <rFont val="ＭＳ Ｐゴシック"/>
        <family val="3"/>
      </rPr>
      <t>円を概算払いにより交付されたく請求いたします。</t>
    </r>
  </si>
  <si>
    <t>埼玉県さいたま市北区日進町１丁目４０番地２</t>
  </si>
  <si>
    <t>○○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</si>
</sst>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quot;）&quot;"/>
    <numFmt numFmtId="180" formatCode="&quot;（&quot;#,##0&quot;）&quot;"/>
    <numFmt numFmtId="181" formatCode="[$€-2]\ #,##0.00_);[Red]\([$€-2]\ #,##0.00\)"/>
    <numFmt numFmtId="182" formatCode="#,##0&quot;　　　&quot;"/>
    <numFmt numFmtId="183" formatCode="#,##0&quot;　　　.&quot;"/>
    <numFmt numFmtId="184" formatCode="#,##0&quot;　　.&quot;"/>
    <numFmt numFmtId="185" formatCode="#,##0&quot;　.&quot;"/>
    <numFmt numFmtId="186" formatCode="#,##0&quot;　&quot;"/>
    <numFmt numFmtId="187" formatCode="&quot;(&quot;#,##0&quot;)&quot;"/>
    <numFmt numFmtId="188" formatCode="&quot;(&quot;#,##0&quot;)　&quot;"/>
    <numFmt numFmtId="189" formatCode="#,##0&quot;　　&quot;"/>
    <numFmt numFmtId="190" formatCode="&quot;( &quot;#,##0&quot;)　 &quot;"/>
    <numFmt numFmtId="191" formatCode="&quot;(うち &quot;#,##0&quot;)　 &quot;"/>
    <numFmt numFmtId="192" formatCode="&quot;( うち &quot;#,##0&quot;)　 &quot;"/>
    <numFmt numFmtId="193" formatCode="0_ "/>
    <numFmt numFmtId="194" formatCode="#,##0;[Red]#,##0"/>
    <numFmt numFmtId="195" formatCode="#,##0_ ;[Red]\-#,##0\ "/>
    <numFmt numFmtId="196" formatCode="#,##0&quot;人&quot;"/>
    <numFmt numFmtId="197" formatCode="#,##0_ "/>
    <numFmt numFmtId="198" formatCode="0;0;"/>
    <numFmt numFmtId="199" formatCode="#,##0_);[Red]\(#,##0\)"/>
    <numFmt numFmtId="200" formatCode="0_);[Red]\(0\)"/>
    <numFmt numFmtId="201" formatCode="[$-411]g\ ee\.mm\.dd"/>
    <numFmt numFmtId="202" formatCode="[$-411]gee\.mm\.dd"/>
    <numFmt numFmtId="203" formatCode="#,###&quot; &quot;"/>
    <numFmt numFmtId="204" formatCode="#,##0&quot; &quot;"/>
    <numFmt numFmtId="205" formatCode="&quot;( &quot;#,##0&quot;)&quot;"/>
    <numFmt numFmtId="206" formatCode="#,##0&quot;  &quot;"/>
    <numFmt numFmtId="207" formatCode="&quot;( &quot;#,##0&quot;) &quot;"/>
    <numFmt numFmtId="208" formatCode="#,##0&quot;　 &quot;"/>
  </numFmts>
  <fonts count="72">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10"/>
      <name val="ＭＳ Ｐゴシック"/>
      <family val="3"/>
    </font>
    <font>
      <sz val="12"/>
      <name val="ＭＳ Ｐゴシック"/>
      <family val="3"/>
    </font>
    <font>
      <sz val="10"/>
      <color indexed="10"/>
      <name val="ＭＳ Ｐゴシック"/>
      <family val="3"/>
    </font>
    <font>
      <sz val="9"/>
      <color indexed="8"/>
      <name val="ＭＳ Ｐゴシック"/>
      <family val="3"/>
    </font>
    <font>
      <sz val="9"/>
      <name val="ＭＳ Ｐゴシック"/>
      <family val="3"/>
    </font>
    <font>
      <sz val="8"/>
      <name val="ＭＳ Ｐゴシック"/>
      <family val="3"/>
    </font>
    <font>
      <sz val="9"/>
      <color indexed="8"/>
      <name val="ＭＳ ゴシック"/>
      <family val="3"/>
    </font>
    <font>
      <sz val="10"/>
      <color indexed="8"/>
      <name val="ＭＳ Ｐゴシック"/>
      <family val="3"/>
    </font>
    <font>
      <b/>
      <sz val="10"/>
      <name val="ＭＳ Ｐゴシック"/>
      <family val="3"/>
    </font>
    <font>
      <sz val="9"/>
      <color indexed="10"/>
      <name val="ＭＳ Ｐゴシック"/>
      <family val="3"/>
    </font>
    <font>
      <u val="single"/>
      <sz val="10"/>
      <color indexed="10"/>
      <name val="ＭＳ Ｐゴシック"/>
      <family val="3"/>
    </font>
    <font>
      <sz val="10"/>
      <color indexed="30"/>
      <name val="ＭＳ Ｐゴシック"/>
      <family val="3"/>
    </font>
    <font>
      <sz val="9"/>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9"/>
      <color indexed="30"/>
      <name val="ＭＳ Ｐゴシック"/>
      <family val="3"/>
    </font>
    <font>
      <b/>
      <sz val="10"/>
      <color indexed="10"/>
      <name val="ＭＳ Ｐゴシック"/>
      <family val="3"/>
    </font>
    <font>
      <sz val="9"/>
      <color indexed="30"/>
      <name val="ＭＳ ゴシック"/>
      <family val="3"/>
    </font>
    <font>
      <sz val="9"/>
      <color indexed="10"/>
      <name val="ＭＳ ゴシック"/>
      <family val="3"/>
    </font>
    <font>
      <sz val="8"/>
      <color indexed="10"/>
      <name val="ＭＳ Ｐゴシック"/>
      <family val="3"/>
    </font>
    <font>
      <b/>
      <sz val="8"/>
      <color indexed="10"/>
      <name val="ＭＳ Ｐゴシック"/>
      <family val="3"/>
    </font>
    <font>
      <sz val="11"/>
      <color indexed="30"/>
      <name val="ＭＳ Ｐゴシック"/>
      <family val="3"/>
    </font>
    <font>
      <sz val="8"/>
      <color indexed="8"/>
      <name val="ＭＳ Ｐゴシック"/>
      <family val="3"/>
    </font>
    <font>
      <b/>
      <sz val="10"/>
      <color indexed="8"/>
      <name val="ＭＳ Ｐゴシック"/>
      <family val="3"/>
    </font>
    <font>
      <b/>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0"/>
      <color rgb="FFFF0000"/>
      <name val="ＭＳ Ｐゴシック"/>
      <family val="3"/>
    </font>
    <font>
      <sz val="9"/>
      <color rgb="FFFF0000"/>
      <name val="ＭＳ Ｐゴシック"/>
      <family val="3"/>
    </font>
    <font>
      <sz val="10"/>
      <color rgb="FF0070C0"/>
      <name val="ＭＳ Ｐゴシック"/>
      <family val="3"/>
    </font>
    <font>
      <sz val="12"/>
      <color rgb="FFFF0000"/>
      <name val="ＭＳ Ｐゴシック"/>
      <family val="3"/>
    </font>
    <font>
      <sz val="9"/>
      <color rgb="FF0070C0"/>
      <name val="ＭＳ Ｐゴシック"/>
      <family val="3"/>
    </font>
    <font>
      <b/>
      <sz val="10"/>
      <color rgb="FFFF0000"/>
      <name val="ＭＳ Ｐゴシック"/>
      <family val="3"/>
    </font>
    <font>
      <sz val="9"/>
      <color rgb="FF0070C0"/>
      <name val="ＭＳ ゴシック"/>
      <family val="3"/>
    </font>
    <font>
      <sz val="9"/>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80">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7"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horizontal="right" vertical="center"/>
    </xf>
    <xf numFmtId="0" fontId="4" fillId="0" borderId="14" xfId="0" applyFont="1" applyBorder="1" applyAlignment="1">
      <alignment vertical="center"/>
    </xf>
    <xf numFmtId="0" fontId="8" fillId="0" borderId="13" xfId="0" applyFont="1" applyBorder="1" applyAlignment="1">
      <alignmen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4" fillId="0" borderId="17" xfId="0" applyFont="1" applyBorder="1" applyAlignment="1">
      <alignment vertical="center"/>
    </xf>
    <xf numFmtId="0" fontId="8" fillId="0" borderId="16" xfId="0" applyFont="1" applyBorder="1" applyAlignment="1">
      <alignment vertical="center"/>
    </xf>
    <xf numFmtId="204" fontId="4" fillId="0" borderId="15" xfId="49" applyNumberFormat="1" applyFont="1" applyBorder="1" applyAlignment="1">
      <alignment vertical="center"/>
    </xf>
    <xf numFmtId="204" fontId="4" fillId="0" borderId="16" xfId="0" applyNumberFormat="1" applyFont="1" applyBorder="1" applyAlignment="1">
      <alignment vertical="center"/>
    </xf>
    <xf numFmtId="57" fontId="4" fillId="0" borderId="17" xfId="0" applyNumberFormat="1" applyFont="1" applyBorder="1" applyAlignment="1">
      <alignment vertical="center"/>
    </xf>
    <xf numFmtId="204" fontId="4" fillId="0" borderId="15" xfId="0" applyNumberFormat="1" applyFont="1" applyBorder="1" applyAlignment="1">
      <alignment vertical="center"/>
    </xf>
    <xf numFmtId="0" fontId="4" fillId="0" borderId="0" xfId="0" applyFont="1" applyAlignment="1">
      <alignment horizontal="center" vertical="center"/>
    </xf>
    <xf numFmtId="0" fontId="8" fillId="0" borderId="10" xfId="0" applyFont="1" applyBorder="1" applyAlignment="1">
      <alignment horizontal="center" vertical="center"/>
    </xf>
    <xf numFmtId="204" fontId="4" fillId="0" borderId="18" xfId="0" applyNumberFormat="1" applyFont="1" applyBorder="1" applyAlignment="1">
      <alignment vertical="center"/>
    </xf>
    <xf numFmtId="57" fontId="4" fillId="0" borderId="10" xfId="0" applyNumberFormat="1" applyFont="1" applyBorder="1" applyAlignment="1">
      <alignment vertical="center"/>
    </xf>
    <xf numFmtId="0" fontId="4" fillId="0" borderId="10" xfId="0" applyFont="1" applyBorder="1" applyAlignment="1">
      <alignment vertical="center"/>
    </xf>
    <xf numFmtId="0" fontId="5" fillId="0" borderId="0" xfId="0" applyFont="1" applyAlignment="1">
      <alignment vertical="center"/>
    </xf>
    <xf numFmtId="204" fontId="12" fillId="0" borderId="15" xfId="0" applyNumberFormat="1" applyFont="1" applyBorder="1" applyAlignment="1">
      <alignment horizontal="center" vertical="center"/>
    </xf>
    <xf numFmtId="204" fontId="12" fillId="0" borderId="16" xfId="0" applyNumberFormat="1"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xf>
    <xf numFmtId="0" fontId="8" fillId="0" borderId="0" xfId="0" applyFont="1" applyBorder="1" applyAlignment="1">
      <alignment vertical="center"/>
    </xf>
    <xf numFmtId="58" fontId="4" fillId="0" borderId="17" xfId="0" applyNumberFormat="1" applyFont="1" applyBorder="1" applyAlignment="1">
      <alignment vertical="center"/>
    </xf>
    <xf numFmtId="0" fontId="62" fillId="0" borderId="0" xfId="0" applyFont="1" applyAlignment="1">
      <alignment vertical="center"/>
    </xf>
    <xf numFmtId="204" fontId="63" fillId="0" borderId="15" xfId="49" applyNumberFormat="1" applyFont="1" applyBorder="1" applyAlignment="1">
      <alignment vertical="center"/>
    </xf>
    <xf numFmtId="57" fontId="63" fillId="0" borderId="17" xfId="0" applyNumberFormat="1" applyFont="1" applyBorder="1" applyAlignment="1">
      <alignment vertical="center"/>
    </xf>
    <xf numFmtId="0" fontId="64" fillId="0" borderId="16" xfId="0" applyFont="1" applyBorder="1" applyAlignment="1">
      <alignment vertical="center"/>
    </xf>
    <xf numFmtId="0" fontId="8" fillId="0" borderId="0" xfId="0" applyFont="1" applyAlignment="1">
      <alignment vertical="center"/>
    </xf>
    <xf numFmtId="0" fontId="63" fillId="0" borderId="0" xfId="0" applyFont="1" applyAlignment="1">
      <alignment vertical="center"/>
    </xf>
    <xf numFmtId="0" fontId="63"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5" fillId="0" borderId="0" xfId="0" applyFont="1" applyAlignment="1">
      <alignment horizontal="left" vertical="center"/>
    </xf>
    <xf numFmtId="204" fontId="65" fillId="0" borderId="15" xfId="49" applyNumberFormat="1" applyFont="1" applyBorder="1" applyAlignment="1">
      <alignment vertical="center"/>
    </xf>
    <xf numFmtId="57" fontId="65" fillId="0" borderId="17" xfId="0" applyNumberFormat="1" applyFont="1" applyBorder="1" applyAlignment="1">
      <alignment vertical="center"/>
    </xf>
    <xf numFmtId="0" fontId="67" fillId="0" borderId="16" xfId="0" applyFont="1" applyBorder="1" applyAlignment="1">
      <alignment vertical="center"/>
    </xf>
    <xf numFmtId="204" fontId="68" fillId="0" borderId="15" xfId="0" applyNumberFormat="1" applyFont="1" applyBorder="1" applyAlignment="1">
      <alignment horizontal="center" vertical="center"/>
    </xf>
    <xf numFmtId="204" fontId="68" fillId="0" borderId="16" xfId="0" applyNumberFormat="1" applyFont="1" applyBorder="1" applyAlignment="1">
      <alignment horizontal="center" vertical="center"/>
    </xf>
    <xf numFmtId="0" fontId="4" fillId="0" borderId="0" xfId="0" applyFont="1" applyFill="1" applyAlignment="1">
      <alignment vertical="center"/>
    </xf>
    <xf numFmtId="204" fontId="4" fillId="0" borderId="15" xfId="49" applyNumberFormat="1" applyFont="1" applyFill="1" applyBorder="1" applyAlignment="1">
      <alignment vertical="center"/>
    </xf>
    <xf numFmtId="204" fontId="4" fillId="0" borderId="16" xfId="0" applyNumberFormat="1" applyFont="1" applyFill="1" applyBorder="1" applyAlignment="1">
      <alignment vertical="center"/>
    </xf>
    <xf numFmtId="57" fontId="4" fillId="0" borderId="17" xfId="0" applyNumberFormat="1" applyFont="1" applyFill="1" applyBorder="1" applyAlignment="1">
      <alignment vertical="center"/>
    </xf>
    <xf numFmtId="0" fontId="63" fillId="0" borderId="0" xfId="0" applyFont="1" applyAlignment="1">
      <alignment vertical="center"/>
    </xf>
    <xf numFmtId="0" fontId="67" fillId="0" borderId="16" xfId="0" applyFont="1" applyFill="1" applyBorder="1" applyAlignment="1">
      <alignment vertical="center"/>
    </xf>
    <xf numFmtId="0" fontId="65" fillId="0" borderId="0" xfId="0" applyFont="1" applyAlignment="1">
      <alignment vertical="center"/>
    </xf>
    <xf numFmtId="0" fontId="13" fillId="0" borderId="0" xfId="0" applyFont="1" applyBorder="1" applyAlignment="1">
      <alignment horizontal="left" vertical="center" indent="1"/>
    </xf>
    <xf numFmtId="0" fontId="8" fillId="0" borderId="0" xfId="0" applyFont="1" applyBorder="1" applyAlignment="1">
      <alignment horizontal="center" vertical="center"/>
    </xf>
    <xf numFmtId="0" fontId="7"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69" fillId="0" borderId="13" xfId="0" applyFont="1" applyBorder="1" applyAlignment="1">
      <alignment horizontal="center" vertical="center" wrapText="1"/>
    </xf>
    <xf numFmtId="0" fontId="67" fillId="0" borderId="16" xfId="0" applyFont="1" applyBorder="1" applyAlignment="1">
      <alignment vertical="center" wrapText="1"/>
    </xf>
    <xf numFmtId="0" fontId="7"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65" fillId="0" borderId="0" xfId="0" applyFont="1" applyAlignment="1">
      <alignment vertical="center" wrapText="1"/>
    </xf>
    <xf numFmtId="0" fontId="4" fillId="0" borderId="0" xfId="0" applyFont="1" applyBorder="1" applyAlignment="1">
      <alignment horizontal="center" vertical="center"/>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4" fillId="0" borderId="0" xfId="0" applyFont="1" applyAlignment="1">
      <alignment horizontal="center" vertical="center"/>
    </xf>
    <xf numFmtId="0" fontId="16" fillId="0" borderId="13" xfId="0" applyFont="1" applyBorder="1" applyAlignment="1">
      <alignment horizontal="center" vertical="center" wrapText="1"/>
    </xf>
    <xf numFmtId="0" fontId="8" fillId="0" borderId="16" xfId="0" applyFont="1"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0" fontId="70" fillId="0" borderId="13" xfId="0" applyFont="1" applyBorder="1" applyAlignment="1">
      <alignment horizontal="center" vertical="center" wrapText="1"/>
    </xf>
    <xf numFmtId="0" fontId="64" fillId="0" borderId="16" xfId="0" applyFont="1" applyBorder="1" applyAlignment="1">
      <alignment vertical="center" wrapText="1"/>
    </xf>
    <xf numFmtId="0" fontId="63" fillId="0" borderId="0" xfId="0" applyFont="1" applyAlignment="1">
      <alignment vertical="center"/>
    </xf>
    <xf numFmtId="0" fontId="63" fillId="0" borderId="0" xfId="0" applyFont="1" applyAlignment="1">
      <alignment vertical="center" wrapText="1"/>
    </xf>
    <xf numFmtId="0" fontId="10" fillId="0" borderId="13" xfId="0" applyFont="1" applyBorder="1" applyAlignment="1">
      <alignment horizontal="center" vertical="center" wrapText="1"/>
    </xf>
    <xf numFmtId="0" fontId="4"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79</xdr:row>
      <xdr:rowOff>152400</xdr:rowOff>
    </xdr:from>
    <xdr:to>
      <xdr:col>10</xdr:col>
      <xdr:colOff>438150</xdr:colOff>
      <xdr:row>83</xdr:row>
      <xdr:rowOff>66675</xdr:rowOff>
    </xdr:to>
    <xdr:sp>
      <xdr:nvSpPr>
        <xdr:cNvPr id="1" name="AutoShape 1"/>
        <xdr:cNvSpPr>
          <a:spLocks/>
        </xdr:cNvSpPr>
      </xdr:nvSpPr>
      <xdr:spPr>
        <a:xfrm>
          <a:off x="914400" y="16440150"/>
          <a:ext cx="5286375" cy="714375"/>
        </a:xfrm>
        <a:prstGeom prst="wedgeRectCallout">
          <a:avLst>
            <a:gd name="adj1" fmla="val 32629"/>
            <a:gd name="adj2" fmla="val -105175"/>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残高欄の出来高は概算払い時に、その割合まで支払う（請求する）ことができるという数値を</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しています。</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概算払いの時期については、</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政府予算の状況等やむを得ない理由によって、要望どおりの</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時期に支払いができない場合がありますので、あらかじめ御了承願います。</a:t>
          </a:r>
        </a:p>
      </xdr:txBody>
    </xdr:sp>
    <xdr:clientData/>
  </xdr:twoCellAnchor>
  <xdr:twoCellAnchor>
    <xdr:from>
      <xdr:col>9</xdr:col>
      <xdr:colOff>485775</xdr:colOff>
      <xdr:row>65</xdr:row>
      <xdr:rowOff>190500</xdr:rowOff>
    </xdr:from>
    <xdr:to>
      <xdr:col>10</xdr:col>
      <xdr:colOff>1066800</xdr:colOff>
      <xdr:row>67</xdr:row>
      <xdr:rowOff>95250</xdr:rowOff>
    </xdr:to>
    <xdr:sp>
      <xdr:nvSpPr>
        <xdr:cNvPr id="2" name="AutoShape 2"/>
        <xdr:cNvSpPr>
          <a:spLocks/>
        </xdr:cNvSpPr>
      </xdr:nvSpPr>
      <xdr:spPr>
        <a:xfrm>
          <a:off x="5610225" y="13506450"/>
          <a:ext cx="1219200" cy="381000"/>
        </a:xfrm>
        <a:prstGeom prst="wedgeRectCallout">
          <a:avLst>
            <a:gd name="adj1" fmla="val -22990"/>
            <a:gd name="adj2" fmla="val 76884"/>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備考欄には、代表者氏名を記入。</a:t>
          </a:r>
        </a:p>
      </xdr:txBody>
    </xdr:sp>
    <xdr:clientData/>
  </xdr:twoCellAnchor>
  <xdr:twoCellAnchor>
    <xdr:from>
      <xdr:col>2</xdr:col>
      <xdr:colOff>238125</xdr:colOff>
      <xdr:row>71</xdr:row>
      <xdr:rowOff>114300</xdr:rowOff>
    </xdr:from>
    <xdr:to>
      <xdr:col>3</xdr:col>
      <xdr:colOff>419100</xdr:colOff>
      <xdr:row>72</xdr:row>
      <xdr:rowOff>123825</xdr:rowOff>
    </xdr:to>
    <xdr:sp>
      <xdr:nvSpPr>
        <xdr:cNvPr id="3" name="AutoShape 3"/>
        <xdr:cNvSpPr>
          <a:spLocks/>
        </xdr:cNvSpPr>
      </xdr:nvSpPr>
      <xdr:spPr>
        <a:xfrm>
          <a:off x="847725" y="14706600"/>
          <a:ext cx="1028700" cy="209550"/>
        </a:xfrm>
        <a:prstGeom prst="borderCallout2">
          <a:avLst>
            <a:gd name="adj1" fmla="val 94791"/>
            <a:gd name="adj2" fmla="val -331819"/>
            <a:gd name="adj3" fmla="val 79166"/>
            <a:gd name="adj4" fmla="val 4546"/>
            <a:gd name="adj5" fmla="val 58333"/>
            <a:gd name="adj6" fmla="val 4546"/>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Ｂ／Ａ×</a:t>
          </a:r>
          <a:r>
            <a:rPr lang="en-US" cap="none" sz="800" b="0" i="0" u="none" baseline="0">
              <a:solidFill>
                <a:srgbClr val="FF0000"/>
              </a:solidFill>
              <a:latin typeface="ＭＳ Ｐゴシック"/>
              <a:ea typeface="ＭＳ Ｐゴシック"/>
              <a:cs typeface="ＭＳ Ｐゴシック"/>
            </a:rPr>
            <a:t>100</a:t>
          </a:r>
          <a:r>
            <a:rPr lang="en-US" cap="none" sz="800" b="0" i="0" u="none" baseline="0">
              <a:solidFill>
                <a:srgbClr val="FF0000"/>
              </a:solidFill>
              <a:latin typeface="ＭＳ Ｐゴシック"/>
              <a:ea typeface="ＭＳ Ｐゴシック"/>
              <a:cs typeface="ＭＳ Ｐゴシック"/>
            </a:rPr>
            <a:t>を記入</a:t>
          </a:r>
        </a:p>
      </xdr:txBody>
    </xdr:sp>
    <xdr:clientData/>
  </xdr:twoCellAnchor>
  <xdr:twoCellAnchor>
    <xdr:from>
      <xdr:col>3</xdr:col>
      <xdr:colOff>533400</xdr:colOff>
      <xdr:row>72</xdr:row>
      <xdr:rowOff>152400</xdr:rowOff>
    </xdr:from>
    <xdr:to>
      <xdr:col>5</xdr:col>
      <xdr:colOff>304800</xdr:colOff>
      <xdr:row>73</xdr:row>
      <xdr:rowOff>161925</xdr:rowOff>
    </xdr:to>
    <xdr:sp>
      <xdr:nvSpPr>
        <xdr:cNvPr id="4" name="AutoShape 4"/>
        <xdr:cNvSpPr>
          <a:spLocks/>
        </xdr:cNvSpPr>
      </xdr:nvSpPr>
      <xdr:spPr>
        <a:xfrm>
          <a:off x="1990725" y="14944725"/>
          <a:ext cx="895350" cy="209550"/>
        </a:xfrm>
        <a:prstGeom prst="borderCallout2">
          <a:avLst>
            <a:gd name="adj1" fmla="val 105208"/>
            <a:gd name="adj2" fmla="val -468180"/>
            <a:gd name="adj3" fmla="val 85416"/>
            <a:gd name="adj4" fmla="val 4546"/>
            <a:gd name="adj5" fmla="val 58333"/>
            <a:gd name="adj6" fmla="val 4546"/>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Ｃ／Ａ×</a:t>
          </a:r>
          <a:r>
            <a:rPr lang="en-US" cap="none" sz="800" b="0" i="0" u="none" baseline="0">
              <a:solidFill>
                <a:srgbClr val="FF0000"/>
              </a:solidFill>
              <a:latin typeface="ＭＳ Ｐゴシック"/>
              <a:ea typeface="ＭＳ Ｐゴシック"/>
              <a:cs typeface="ＭＳ Ｐゴシック"/>
            </a:rPr>
            <a:t>100</a:t>
          </a:r>
          <a:r>
            <a:rPr lang="en-US" cap="none" sz="800" b="0" i="0" u="none" baseline="0">
              <a:solidFill>
                <a:srgbClr val="FF0000"/>
              </a:solidFill>
              <a:latin typeface="ＭＳ Ｐゴシック"/>
              <a:ea typeface="ＭＳ Ｐゴシック"/>
              <a:cs typeface="ＭＳ Ｐゴシック"/>
            </a:rPr>
            <a:t>を記入</a:t>
          </a:r>
        </a:p>
      </xdr:txBody>
    </xdr:sp>
    <xdr:clientData/>
  </xdr:twoCellAnchor>
  <xdr:twoCellAnchor>
    <xdr:from>
      <xdr:col>6</xdr:col>
      <xdr:colOff>85725</xdr:colOff>
      <xdr:row>71</xdr:row>
      <xdr:rowOff>190500</xdr:rowOff>
    </xdr:from>
    <xdr:to>
      <xdr:col>7</xdr:col>
      <xdr:colOff>600075</xdr:colOff>
      <xdr:row>73</xdr:row>
      <xdr:rowOff>0</xdr:rowOff>
    </xdr:to>
    <xdr:sp>
      <xdr:nvSpPr>
        <xdr:cNvPr id="5" name="AutoShape 5"/>
        <xdr:cNvSpPr>
          <a:spLocks/>
        </xdr:cNvSpPr>
      </xdr:nvSpPr>
      <xdr:spPr>
        <a:xfrm>
          <a:off x="3524250" y="14782800"/>
          <a:ext cx="904875" cy="209550"/>
        </a:xfrm>
        <a:prstGeom prst="borderCallout2">
          <a:avLst>
            <a:gd name="adj1" fmla="val 86458"/>
            <a:gd name="adj2" fmla="val -350000"/>
            <a:gd name="adj3" fmla="val 73958"/>
            <a:gd name="adj4" fmla="val 4546"/>
            <a:gd name="adj5" fmla="val 58333"/>
            <a:gd name="adj6" fmla="val 4546"/>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Ｄ／Ａ×</a:t>
          </a:r>
          <a:r>
            <a:rPr lang="en-US" cap="none" sz="800" b="0" i="0" u="none" baseline="0">
              <a:solidFill>
                <a:srgbClr val="FF0000"/>
              </a:solidFill>
              <a:latin typeface="ＭＳ Ｐゴシック"/>
              <a:ea typeface="ＭＳ Ｐゴシック"/>
              <a:cs typeface="ＭＳ Ｐゴシック"/>
            </a:rPr>
            <a:t>100</a:t>
          </a:r>
          <a:r>
            <a:rPr lang="en-US" cap="none" sz="800" b="0" i="0" u="none" baseline="0">
              <a:solidFill>
                <a:srgbClr val="FF0000"/>
              </a:solidFill>
              <a:latin typeface="ＭＳ Ｐゴシック"/>
              <a:ea typeface="ＭＳ Ｐゴシック"/>
              <a:cs typeface="ＭＳ Ｐゴシック"/>
            </a:rPr>
            <a:t>を記入</a:t>
          </a:r>
        </a:p>
      </xdr:txBody>
    </xdr:sp>
    <xdr:clientData/>
  </xdr:twoCellAnchor>
  <xdr:twoCellAnchor>
    <xdr:from>
      <xdr:col>10</xdr:col>
      <xdr:colOff>314325</xdr:colOff>
      <xdr:row>61</xdr:row>
      <xdr:rowOff>190500</xdr:rowOff>
    </xdr:from>
    <xdr:to>
      <xdr:col>11</xdr:col>
      <xdr:colOff>19050</xdr:colOff>
      <xdr:row>63</xdr:row>
      <xdr:rowOff>9525</xdr:rowOff>
    </xdr:to>
    <xdr:sp>
      <xdr:nvSpPr>
        <xdr:cNvPr id="6" name="AutoShape 9"/>
        <xdr:cNvSpPr>
          <a:spLocks/>
        </xdr:cNvSpPr>
      </xdr:nvSpPr>
      <xdr:spPr>
        <a:xfrm>
          <a:off x="6076950" y="12630150"/>
          <a:ext cx="1047750" cy="219075"/>
        </a:xfrm>
        <a:prstGeom prst="borderCallout2">
          <a:avLst>
            <a:gd name="adj1" fmla="val -87500"/>
            <a:gd name="adj2" fmla="val -100000"/>
            <a:gd name="adj3" fmla="val -75000"/>
            <a:gd name="adj4" fmla="val 4546"/>
            <a:gd name="adj5" fmla="val 4546"/>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Ｃ</a:t>
          </a:r>
          <a:r>
            <a:rPr lang="en-US" cap="none" sz="800" b="1"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の金額を記入</a:t>
          </a:r>
        </a:p>
      </xdr:txBody>
    </xdr:sp>
    <xdr:clientData/>
  </xdr:twoCellAnchor>
  <xdr:twoCellAnchor>
    <xdr:from>
      <xdr:col>9</xdr:col>
      <xdr:colOff>76200</xdr:colOff>
      <xdr:row>53</xdr:row>
      <xdr:rowOff>190500</xdr:rowOff>
    </xdr:from>
    <xdr:to>
      <xdr:col>10</xdr:col>
      <xdr:colOff>47625</xdr:colOff>
      <xdr:row>57</xdr:row>
      <xdr:rowOff>9525</xdr:rowOff>
    </xdr:to>
    <xdr:sp>
      <xdr:nvSpPr>
        <xdr:cNvPr id="7" name="円/楕円 2"/>
        <xdr:cNvSpPr>
          <a:spLocks/>
        </xdr:cNvSpPr>
      </xdr:nvSpPr>
      <xdr:spPr>
        <a:xfrm>
          <a:off x="5200650" y="11029950"/>
          <a:ext cx="609600" cy="619125"/>
        </a:xfrm>
        <a:prstGeom prst="ellipse">
          <a:avLst/>
        </a:prstGeom>
        <a:noFill/>
        <a:ln w="9525" cmpd="sng">
          <a:solidFill>
            <a:srgbClr val="0070C0"/>
          </a:solidFill>
          <a:headEnd type="none"/>
          <a:tailEnd type="none"/>
        </a:ln>
      </xdr:spPr>
      <xdr:txBody>
        <a:bodyPr vertOverflow="clip" wrap="square" lIns="18288" tIns="0" rIns="0" bIns="0" anchor="ctr" vert="wordArtVertRtl"/>
        <a:p>
          <a:pPr algn="ctr">
            <a:defRPr/>
          </a:pPr>
          <a:r>
            <a:rPr lang="en-US" cap="none" sz="1100" b="0" i="0" u="none" baseline="0">
              <a:solidFill>
                <a:srgbClr val="0066CC"/>
              </a:solidFill>
              <a:latin typeface="ＭＳ Ｐゴシック"/>
              <a:ea typeface="ＭＳ Ｐゴシック"/>
              <a:cs typeface="ＭＳ Ｐゴシック"/>
            </a:rPr>
            <a:t>印</a:t>
          </a:r>
        </a:p>
      </xdr:txBody>
    </xdr:sp>
    <xdr:clientData/>
  </xdr:twoCellAnchor>
  <xdr:twoCellAnchor>
    <xdr:from>
      <xdr:col>9</xdr:col>
      <xdr:colOff>142875</xdr:colOff>
      <xdr:row>69</xdr:row>
      <xdr:rowOff>19050</xdr:rowOff>
    </xdr:from>
    <xdr:to>
      <xdr:col>10</xdr:col>
      <xdr:colOff>1066800</xdr:colOff>
      <xdr:row>71</xdr:row>
      <xdr:rowOff>171450</xdr:rowOff>
    </xdr:to>
    <xdr:sp>
      <xdr:nvSpPr>
        <xdr:cNvPr id="8" name="AutoShape 2"/>
        <xdr:cNvSpPr>
          <a:spLocks/>
        </xdr:cNvSpPr>
      </xdr:nvSpPr>
      <xdr:spPr>
        <a:xfrm>
          <a:off x="5267325" y="14211300"/>
          <a:ext cx="1562100" cy="552450"/>
        </a:xfrm>
        <a:prstGeom prst="wedgeRectCallout">
          <a:avLst>
            <a:gd name="adj1" fmla="val -66203"/>
            <a:gd name="adj2" fmla="val -44018"/>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本来は</a:t>
          </a:r>
          <a:r>
            <a:rPr lang="en-US" cap="none" sz="900" b="0" i="0" u="none" baseline="0">
              <a:solidFill>
                <a:srgbClr val="FF0000"/>
              </a:solidFill>
              <a:latin typeface="ＭＳ Ｐゴシック"/>
              <a:ea typeface="ＭＳ Ｐゴシック"/>
              <a:cs typeface="ＭＳ Ｐゴシック"/>
            </a:rPr>
            <a:t>30%</a:t>
          </a:r>
          <a:r>
            <a:rPr lang="en-US" cap="none" sz="900" b="0" i="0" u="none" baseline="0">
              <a:solidFill>
                <a:srgbClr val="FF0000"/>
              </a:solidFill>
              <a:latin typeface="ＭＳ Ｐゴシック"/>
              <a:ea typeface="ＭＳ Ｐゴシック"/>
              <a:cs typeface="ＭＳ Ｐゴシック"/>
            </a:rPr>
            <a:t>ですが、既受領額</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今回請求額</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残高の合計を</a:t>
          </a:r>
          <a:r>
            <a:rPr lang="en-US" cap="none" sz="900" b="0" i="0" u="none" baseline="0">
              <a:solidFill>
                <a:srgbClr val="FF0000"/>
              </a:solidFill>
              <a:latin typeface="ＭＳ Ｐゴシック"/>
              <a:ea typeface="ＭＳ Ｐゴシック"/>
              <a:cs typeface="ＭＳ Ｐゴシック"/>
            </a:rPr>
            <a:t>100</a:t>
          </a:r>
          <a:r>
            <a:rPr lang="en-US" cap="none" sz="900" b="0" i="0" u="none" baseline="0">
              <a:solidFill>
                <a:srgbClr val="FF0000"/>
              </a:solidFill>
              <a:latin typeface="ＭＳ Ｐゴシック"/>
              <a:ea typeface="ＭＳ Ｐゴシック"/>
              <a:cs typeface="ＭＳ Ｐゴシック"/>
            </a:rPr>
            <a:t>％となるように調整。</a:t>
          </a:r>
        </a:p>
      </xdr:txBody>
    </xdr:sp>
    <xdr:clientData/>
  </xdr:twoCellAnchor>
  <xdr:twoCellAnchor>
    <xdr:from>
      <xdr:col>2</xdr:col>
      <xdr:colOff>304800</xdr:colOff>
      <xdr:row>83</xdr:row>
      <xdr:rowOff>114300</xdr:rowOff>
    </xdr:from>
    <xdr:to>
      <xdr:col>7</xdr:col>
      <xdr:colOff>476250</xdr:colOff>
      <xdr:row>86</xdr:row>
      <xdr:rowOff>85725</xdr:rowOff>
    </xdr:to>
    <xdr:sp>
      <xdr:nvSpPr>
        <xdr:cNvPr id="9" name="AutoShape 3"/>
        <xdr:cNvSpPr>
          <a:spLocks/>
        </xdr:cNvSpPr>
      </xdr:nvSpPr>
      <xdr:spPr>
        <a:xfrm>
          <a:off x="914400" y="17202150"/>
          <a:ext cx="3390900" cy="495300"/>
        </a:xfrm>
        <a:prstGeom prst="borderCallout2">
          <a:avLst>
            <a:gd name="adj1" fmla="val -70231"/>
            <a:gd name="adj2" fmla="val -235152"/>
            <a:gd name="adj3" fmla="val -62527"/>
            <a:gd name="adj4" fmla="val 4092"/>
            <a:gd name="adj5" fmla="val -52777"/>
            <a:gd name="adj6" fmla="val 9092"/>
          </a:avLst>
        </a:prstGeom>
        <a:solidFill>
          <a:srgbClr val="FFFFFF"/>
        </a:solidFill>
        <a:ln w="9525" cmpd="sng">
          <a:solidFill>
            <a:srgbClr val="FF0000"/>
          </a:solidFill>
          <a:headEnd type="none"/>
          <a:tailEnd type="none"/>
        </a:ln>
      </xdr:spPr>
      <xdr:txBody>
        <a:bodyPr vertOverflow="clip" wrap="square" lIns="27432" tIns="18288" rIns="27432" bIns="18288" anchor="ctr"/>
        <a:p>
          <a:pPr algn="l">
            <a:defRPr/>
          </a:pPr>
          <a:r>
            <a:rPr lang="en-US" cap="none" sz="800" b="0" i="0" u="none" baseline="0">
              <a:solidFill>
                <a:srgbClr val="FF0000"/>
              </a:solidFill>
              <a:latin typeface="ＭＳ Ｐゴシック"/>
              <a:ea typeface="ＭＳ Ｐゴシック"/>
              <a:cs typeface="ＭＳ Ｐゴシック"/>
            </a:rPr>
            <a:t>請求書に記載する代表者名は、原則、委託契約書の代表者ですが、内部規程により契約代表者と請求書の発行責任者が異なっている場合は、様式下欄余白部分にその旨を注記して下さい。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75</xdr:row>
      <xdr:rowOff>180975</xdr:rowOff>
    </xdr:from>
    <xdr:to>
      <xdr:col>9</xdr:col>
      <xdr:colOff>333375</xdr:colOff>
      <xdr:row>80</xdr:row>
      <xdr:rowOff>28575</xdr:rowOff>
    </xdr:to>
    <xdr:sp>
      <xdr:nvSpPr>
        <xdr:cNvPr id="1" name="AutoShape 1"/>
        <xdr:cNvSpPr>
          <a:spLocks/>
        </xdr:cNvSpPr>
      </xdr:nvSpPr>
      <xdr:spPr>
        <a:xfrm>
          <a:off x="152400" y="15668625"/>
          <a:ext cx="5305425" cy="847725"/>
        </a:xfrm>
        <a:prstGeom prst="wedgeRectCallout">
          <a:avLst>
            <a:gd name="adj1" fmla="val 40430"/>
            <a:gd name="adj2" fmla="val -7584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残高欄の出来高は概算払い時に、その割合まで支払う（請求する）ことができるという数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値を示しています。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概算払いの時期については、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政府予算の状況等やむを得ない理由によって、要望どおりの時期に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支払いができない場合がありますので、あらかじめ御了承願います。</a:t>
          </a:r>
        </a:p>
      </xdr:txBody>
    </xdr:sp>
    <xdr:clientData/>
  </xdr:twoCellAnchor>
  <xdr:twoCellAnchor>
    <xdr:from>
      <xdr:col>9</xdr:col>
      <xdr:colOff>476250</xdr:colOff>
      <xdr:row>67</xdr:row>
      <xdr:rowOff>190500</xdr:rowOff>
    </xdr:from>
    <xdr:to>
      <xdr:col>11</xdr:col>
      <xdr:colOff>47625</xdr:colOff>
      <xdr:row>70</xdr:row>
      <xdr:rowOff>123825</xdr:rowOff>
    </xdr:to>
    <xdr:sp>
      <xdr:nvSpPr>
        <xdr:cNvPr id="2" name="AutoShape 2"/>
        <xdr:cNvSpPr>
          <a:spLocks/>
        </xdr:cNvSpPr>
      </xdr:nvSpPr>
      <xdr:spPr>
        <a:xfrm>
          <a:off x="5600700" y="13982700"/>
          <a:ext cx="1552575" cy="533400"/>
        </a:xfrm>
        <a:prstGeom prst="wedgeRectCallout">
          <a:avLst>
            <a:gd name="adj1" fmla="val -19861"/>
            <a:gd name="adj2" fmla="val -95615"/>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備考欄には、研究代表者氏名を記入。</a:t>
          </a:r>
        </a:p>
      </xdr:txBody>
    </xdr:sp>
    <xdr:clientData/>
  </xdr:twoCellAnchor>
  <xdr:twoCellAnchor>
    <xdr:from>
      <xdr:col>2</xdr:col>
      <xdr:colOff>219075</xdr:colOff>
      <xdr:row>69</xdr:row>
      <xdr:rowOff>114300</xdr:rowOff>
    </xdr:from>
    <xdr:to>
      <xdr:col>3</xdr:col>
      <xdr:colOff>409575</xdr:colOff>
      <xdr:row>70</xdr:row>
      <xdr:rowOff>123825</xdr:rowOff>
    </xdr:to>
    <xdr:sp>
      <xdr:nvSpPr>
        <xdr:cNvPr id="3" name="AutoShape 3"/>
        <xdr:cNvSpPr>
          <a:spLocks/>
        </xdr:cNvSpPr>
      </xdr:nvSpPr>
      <xdr:spPr>
        <a:xfrm>
          <a:off x="828675" y="14306550"/>
          <a:ext cx="1038225" cy="209550"/>
        </a:xfrm>
        <a:prstGeom prst="borderCallout2">
          <a:avLst>
            <a:gd name="adj1" fmla="val 94791"/>
            <a:gd name="adj2" fmla="val -331819"/>
            <a:gd name="adj3" fmla="val 79166"/>
            <a:gd name="adj4" fmla="val 4546"/>
            <a:gd name="adj5" fmla="val 58333"/>
            <a:gd name="adj6" fmla="val 454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Ｂ／Ａ×</a:t>
          </a:r>
          <a:r>
            <a:rPr lang="en-US" cap="none" sz="800" b="0" i="0" u="none" baseline="0">
              <a:solidFill>
                <a:srgbClr val="000000"/>
              </a:solidFill>
              <a:latin typeface="ＭＳ Ｐゴシック"/>
              <a:ea typeface="ＭＳ Ｐゴシック"/>
              <a:cs typeface="ＭＳ Ｐゴシック"/>
            </a:rPr>
            <a:t>100</a:t>
          </a:r>
          <a:r>
            <a:rPr lang="en-US" cap="none" sz="800" b="0" i="0" u="none" baseline="0">
              <a:solidFill>
                <a:srgbClr val="000000"/>
              </a:solidFill>
              <a:latin typeface="ＭＳ Ｐゴシック"/>
              <a:ea typeface="ＭＳ Ｐゴシック"/>
              <a:cs typeface="ＭＳ Ｐゴシック"/>
            </a:rPr>
            <a:t>を記入</a:t>
          </a:r>
        </a:p>
      </xdr:txBody>
    </xdr:sp>
    <xdr:clientData/>
  </xdr:twoCellAnchor>
  <xdr:twoCellAnchor>
    <xdr:from>
      <xdr:col>3</xdr:col>
      <xdr:colOff>504825</xdr:colOff>
      <xdr:row>70</xdr:row>
      <xdr:rowOff>152400</xdr:rowOff>
    </xdr:from>
    <xdr:to>
      <xdr:col>5</xdr:col>
      <xdr:colOff>295275</xdr:colOff>
      <xdr:row>71</xdr:row>
      <xdr:rowOff>161925</xdr:rowOff>
    </xdr:to>
    <xdr:sp>
      <xdr:nvSpPr>
        <xdr:cNvPr id="4" name="AutoShape 4"/>
        <xdr:cNvSpPr>
          <a:spLocks/>
        </xdr:cNvSpPr>
      </xdr:nvSpPr>
      <xdr:spPr>
        <a:xfrm>
          <a:off x="1962150" y="14544675"/>
          <a:ext cx="914400" cy="209550"/>
        </a:xfrm>
        <a:prstGeom prst="borderCallout2">
          <a:avLst>
            <a:gd name="adj1" fmla="val 105208"/>
            <a:gd name="adj2" fmla="val -468180"/>
            <a:gd name="adj3" fmla="val 85416"/>
            <a:gd name="adj4" fmla="val 4546"/>
            <a:gd name="adj5" fmla="val 58333"/>
            <a:gd name="adj6" fmla="val 454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Ｃ／Ａ×</a:t>
          </a:r>
          <a:r>
            <a:rPr lang="en-US" cap="none" sz="800" b="0" i="0" u="none" baseline="0">
              <a:solidFill>
                <a:srgbClr val="000000"/>
              </a:solidFill>
              <a:latin typeface="ＭＳ Ｐゴシック"/>
              <a:ea typeface="ＭＳ Ｐゴシック"/>
              <a:cs typeface="ＭＳ Ｐゴシック"/>
            </a:rPr>
            <a:t>100</a:t>
          </a:r>
          <a:r>
            <a:rPr lang="en-US" cap="none" sz="800" b="0" i="0" u="none" baseline="0">
              <a:solidFill>
                <a:srgbClr val="000000"/>
              </a:solidFill>
              <a:latin typeface="ＭＳ Ｐゴシック"/>
              <a:ea typeface="ＭＳ Ｐゴシック"/>
              <a:cs typeface="ＭＳ Ｐゴシック"/>
            </a:rPr>
            <a:t>を記入</a:t>
          </a:r>
        </a:p>
      </xdr:txBody>
    </xdr:sp>
    <xdr:clientData/>
  </xdr:twoCellAnchor>
  <xdr:twoCellAnchor>
    <xdr:from>
      <xdr:col>6</xdr:col>
      <xdr:colOff>85725</xdr:colOff>
      <xdr:row>69</xdr:row>
      <xdr:rowOff>190500</xdr:rowOff>
    </xdr:from>
    <xdr:to>
      <xdr:col>7</xdr:col>
      <xdr:colOff>590550</xdr:colOff>
      <xdr:row>71</xdr:row>
      <xdr:rowOff>0</xdr:rowOff>
    </xdr:to>
    <xdr:sp>
      <xdr:nvSpPr>
        <xdr:cNvPr id="5" name="AutoShape 5"/>
        <xdr:cNvSpPr>
          <a:spLocks/>
        </xdr:cNvSpPr>
      </xdr:nvSpPr>
      <xdr:spPr>
        <a:xfrm>
          <a:off x="3524250" y="14382750"/>
          <a:ext cx="895350" cy="209550"/>
        </a:xfrm>
        <a:prstGeom prst="borderCallout2">
          <a:avLst>
            <a:gd name="adj1" fmla="val 86458"/>
            <a:gd name="adj2" fmla="val -350000"/>
            <a:gd name="adj3" fmla="val 73958"/>
            <a:gd name="adj4" fmla="val 4546"/>
            <a:gd name="adj5" fmla="val 58333"/>
            <a:gd name="adj6" fmla="val 454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Ｄ／Ａ×</a:t>
          </a:r>
          <a:r>
            <a:rPr lang="en-US" cap="none" sz="800" b="0" i="0" u="none" baseline="0">
              <a:solidFill>
                <a:srgbClr val="000000"/>
              </a:solidFill>
              <a:latin typeface="ＭＳ Ｐゴシック"/>
              <a:ea typeface="ＭＳ Ｐゴシック"/>
              <a:cs typeface="ＭＳ Ｐゴシック"/>
            </a:rPr>
            <a:t>100</a:t>
          </a:r>
          <a:r>
            <a:rPr lang="en-US" cap="none" sz="800" b="0" i="0" u="none" baseline="0">
              <a:solidFill>
                <a:srgbClr val="000000"/>
              </a:solidFill>
              <a:latin typeface="ＭＳ Ｐゴシック"/>
              <a:ea typeface="ＭＳ Ｐゴシック"/>
              <a:cs typeface="ＭＳ Ｐゴシック"/>
            </a:rPr>
            <a:t>を記入</a:t>
          </a:r>
        </a:p>
      </xdr:txBody>
    </xdr:sp>
    <xdr:clientData/>
  </xdr:twoCellAnchor>
  <xdr:twoCellAnchor>
    <xdr:from>
      <xdr:col>10</xdr:col>
      <xdr:colOff>333375</xdr:colOff>
      <xdr:row>59</xdr:row>
      <xdr:rowOff>200025</xdr:rowOff>
    </xdr:from>
    <xdr:to>
      <xdr:col>11</xdr:col>
      <xdr:colOff>38100</xdr:colOff>
      <xdr:row>61</xdr:row>
      <xdr:rowOff>9525</xdr:rowOff>
    </xdr:to>
    <xdr:sp>
      <xdr:nvSpPr>
        <xdr:cNvPr id="6" name="AutoShape 9"/>
        <xdr:cNvSpPr>
          <a:spLocks/>
        </xdr:cNvSpPr>
      </xdr:nvSpPr>
      <xdr:spPr>
        <a:xfrm>
          <a:off x="6096000" y="12239625"/>
          <a:ext cx="1047750" cy="209550"/>
        </a:xfrm>
        <a:prstGeom prst="borderCallout2">
          <a:avLst>
            <a:gd name="adj1" fmla="val -87500"/>
            <a:gd name="adj2" fmla="val -100000"/>
            <a:gd name="adj3" fmla="val -75000"/>
            <a:gd name="adj4" fmla="val 4546"/>
            <a:gd name="adj5" fmla="val 454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Ｃ</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の金額を記入</a:t>
          </a:r>
        </a:p>
      </xdr:txBody>
    </xdr:sp>
    <xdr:clientData/>
  </xdr:twoCellAnchor>
  <xdr:twoCellAnchor>
    <xdr:from>
      <xdr:col>9</xdr:col>
      <xdr:colOff>9525</xdr:colOff>
      <xdr:row>53</xdr:row>
      <xdr:rowOff>38100</xdr:rowOff>
    </xdr:from>
    <xdr:to>
      <xdr:col>10</xdr:col>
      <xdr:colOff>9525</xdr:colOff>
      <xdr:row>56</xdr:row>
      <xdr:rowOff>47625</xdr:rowOff>
    </xdr:to>
    <xdr:sp>
      <xdr:nvSpPr>
        <xdr:cNvPr id="7" name="円/楕円 7"/>
        <xdr:cNvSpPr>
          <a:spLocks/>
        </xdr:cNvSpPr>
      </xdr:nvSpPr>
      <xdr:spPr>
        <a:xfrm>
          <a:off x="5133975" y="10877550"/>
          <a:ext cx="638175" cy="609600"/>
        </a:xfrm>
        <a:prstGeom prst="ellipse">
          <a:avLst/>
        </a:prstGeom>
        <a:noFill/>
        <a:ln w="9525" cmpd="sng">
          <a:solidFill>
            <a:srgbClr val="FF0000"/>
          </a:solidFill>
          <a:headEnd type="none"/>
          <a:tailEnd type="none"/>
        </a:ln>
      </xdr:spPr>
      <xdr:txBody>
        <a:bodyPr vertOverflow="clip" wrap="square" lIns="18288" tIns="0" rIns="0" bIns="0" anchor="ctr" vert="wordArtVertRtl"/>
        <a:p>
          <a:pPr algn="ctr">
            <a:defRPr/>
          </a:pPr>
          <a:r>
            <a:rPr lang="en-US" cap="none" sz="1100" b="0" i="0" u="none" baseline="0">
              <a:solidFill>
                <a:srgbClr val="FF0000"/>
              </a:solidFill>
              <a:latin typeface="ＭＳ Ｐゴシック"/>
              <a:ea typeface="ＭＳ Ｐゴシック"/>
              <a:cs typeface="ＭＳ Ｐゴシック"/>
            </a:rPr>
            <a:t>代表者印</a:t>
          </a:r>
        </a:p>
      </xdr:txBody>
    </xdr:sp>
    <xdr:clientData/>
  </xdr:twoCellAnchor>
  <xdr:twoCellAnchor>
    <xdr:from>
      <xdr:col>2</xdr:col>
      <xdr:colOff>133350</xdr:colOff>
      <xdr:row>72</xdr:row>
      <xdr:rowOff>9525</xdr:rowOff>
    </xdr:from>
    <xdr:to>
      <xdr:col>3</xdr:col>
      <xdr:colOff>552450</xdr:colOff>
      <xdr:row>73</xdr:row>
      <xdr:rowOff>152400</xdr:rowOff>
    </xdr:to>
    <xdr:sp>
      <xdr:nvSpPr>
        <xdr:cNvPr id="8" name="AutoShape 3"/>
        <xdr:cNvSpPr>
          <a:spLocks/>
        </xdr:cNvSpPr>
      </xdr:nvSpPr>
      <xdr:spPr>
        <a:xfrm>
          <a:off x="742950" y="14792325"/>
          <a:ext cx="1266825" cy="342900"/>
        </a:xfrm>
        <a:prstGeom prst="borderCallout2">
          <a:avLst>
            <a:gd name="adj1" fmla="val -43356"/>
            <a:gd name="adj2" fmla="val -340152"/>
            <a:gd name="adj3" fmla="val -67129"/>
            <a:gd name="adj4" fmla="val 9092"/>
            <a:gd name="adj5" fmla="val -52777"/>
            <a:gd name="adj6" fmla="val 9092"/>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複数年度契約の場合、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当年度分のみを書くこと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7"/>
  <sheetViews>
    <sheetView tabSelected="1" view="pageBreakPreview" zoomScale="115" zoomScaleNormal="160" zoomScaleSheetLayoutView="115" zoomScalePageLayoutView="0" workbookViewId="0" topLeftCell="A7">
      <selection activeCell="J10" sqref="J10"/>
    </sheetView>
  </sheetViews>
  <sheetFormatPr defaultColWidth="9.00390625" defaultRowHeight="15" customHeight="1"/>
  <cols>
    <col min="1" max="1" width="0.875" style="1" customWidth="1"/>
    <col min="2" max="2" width="7.125" style="1" customWidth="1"/>
    <col min="3" max="3" width="11.125" style="1" customWidth="1"/>
    <col min="4" max="4" width="9.625" style="1" customWidth="1"/>
    <col min="5" max="5" width="5.125" style="1" customWidth="1"/>
    <col min="6" max="6" width="11.25390625" style="1" customWidth="1"/>
    <col min="7" max="7" width="5.125" style="1" customWidth="1"/>
    <col min="8" max="8" width="11.875" style="1" customWidth="1"/>
    <col min="9" max="9" width="5.125" style="1" customWidth="1"/>
    <col min="10" max="10" width="8.375" style="1" customWidth="1"/>
    <col min="11" max="11" width="17.625" style="1" customWidth="1"/>
    <col min="12" max="12" width="0.875" style="1" customWidth="1"/>
    <col min="13" max="16384" width="9.00390625" style="1" customWidth="1"/>
  </cols>
  <sheetData>
    <row r="1" spans="7:11" ht="15" customHeight="1">
      <c r="G1" s="55"/>
      <c r="H1" s="55"/>
      <c r="I1" s="55"/>
      <c r="J1" s="55"/>
      <c r="K1" s="55"/>
    </row>
    <row r="2" spans="7:11" ht="15.75" customHeight="1">
      <c r="G2" s="30"/>
      <c r="H2" s="30"/>
      <c r="I2" s="54"/>
      <c r="J2" s="54"/>
      <c r="K2" s="54"/>
    </row>
    <row r="3" ht="15.75" customHeight="1"/>
    <row r="4" ht="15.75" customHeight="1"/>
    <row r="5" spans="2:11" ht="15.75" customHeight="1">
      <c r="B5" s="70" t="s">
        <v>55</v>
      </c>
      <c r="C5" s="71"/>
      <c r="D5" s="71"/>
      <c r="E5" s="71"/>
      <c r="F5" s="71"/>
      <c r="G5" s="71"/>
      <c r="H5" s="71"/>
      <c r="I5" s="71"/>
      <c r="J5" s="71"/>
      <c r="K5" s="71"/>
    </row>
    <row r="6" ht="15.75" customHeight="1"/>
    <row r="7" ht="15.75" customHeight="1">
      <c r="K7" s="2" t="s">
        <v>11</v>
      </c>
    </row>
    <row r="8" ht="15.75" customHeight="1"/>
    <row r="9" ht="15.75" customHeight="1">
      <c r="B9" s="1" t="s">
        <v>48</v>
      </c>
    </row>
    <row r="10" ht="15.75" customHeight="1">
      <c r="B10" s="1" t="s">
        <v>26</v>
      </c>
    </row>
    <row r="11" ht="15.75" customHeight="1"/>
    <row r="12" ht="15.75" customHeight="1"/>
    <row r="13" ht="15.75" customHeight="1">
      <c r="E13" s="32" t="s">
        <v>12</v>
      </c>
    </row>
    <row r="14" ht="15.75" customHeight="1">
      <c r="E14" s="32" t="s">
        <v>30</v>
      </c>
    </row>
    <row r="15" spans="5:10" ht="15.75" customHeight="1">
      <c r="E15" s="32" t="s">
        <v>13</v>
      </c>
      <c r="F15" s="3"/>
      <c r="J15" s="2" t="s">
        <v>14</v>
      </c>
    </row>
    <row r="16" ht="15.75" customHeight="1"/>
    <row r="17" ht="15.75" customHeight="1"/>
    <row r="18" ht="15.75" customHeight="1"/>
    <row r="19" spans="2:15" ht="15.75" customHeight="1">
      <c r="B19" s="73" t="s">
        <v>57</v>
      </c>
      <c r="C19" s="73"/>
      <c r="D19" s="73"/>
      <c r="E19" s="73"/>
      <c r="F19" s="73"/>
      <c r="G19" s="73"/>
      <c r="H19" s="73"/>
      <c r="I19" s="73"/>
      <c r="J19" s="73"/>
      <c r="K19" s="73"/>
      <c r="L19" s="47"/>
      <c r="M19" s="47"/>
      <c r="N19" s="47"/>
      <c r="O19" s="47"/>
    </row>
    <row r="20" spans="2:15" ht="15.75" customHeight="1">
      <c r="B20" s="73"/>
      <c r="C20" s="73"/>
      <c r="D20" s="73"/>
      <c r="E20" s="73"/>
      <c r="F20" s="73"/>
      <c r="G20" s="73"/>
      <c r="H20" s="73"/>
      <c r="I20" s="73"/>
      <c r="J20" s="73"/>
      <c r="K20" s="73"/>
      <c r="L20" s="47"/>
      <c r="M20" s="47"/>
      <c r="N20" s="47"/>
      <c r="O20" s="47"/>
    </row>
    <row r="21" spans="2:15" ht="15.75" customHeight="1">
      <c r="B21" s="73"/>
      <c r="C21" s="73"/>
      <c r="D21" s="73"/>
      <c r="E21" s="73"/>
      <c r="F21" s="73"/>
      <c r="G21" s="73"/>
      <c r="H21" s="73"/>
      <c r="I21" s="73"/>
      <c r="J21" s="73"/>
      <c r="K21" s="73"/>
      <c r="L21" s="47"/>
      <c r="M21" s="47"/>
      <c r="N21" s="47"/>
      <c r="O21" s="47"/>
    </row>
    <row r="22" spans="2:15" ht="15.75" customHeight="1">
      <c r="B22" s="73"/>
      <c r="C22" s="73"/>
      <c r="D22" s="73"/>
      <c r="E22" s="73"/>
      <c r="F22" s="73"/>
      <c r="G22" s="73"/>
      <c r="H22" s="73"/>
      <c r="I22" s="73"/>
      <c r="J22" s="73"/>
      <c r="K22" s="73"/>
      <c r="L22" s="47"/>
      <c r="M22" s="47"/>
      <c r="N22" s="47"/>
      <c r="O22" s="47"/>
    </row>
    <row r="23" ht="15.75" customHeight="1"/>
    <row r="24" spans="2:11" ht="21.75" customHeight="1">
      <c r="B24" s="60" t="s">
        <v>0</v>
      </c>
      <c r="C24" s="60" t="s">
        <v>1</v>
      </c>
      <c r="D24" s="56" t="s">
        <v>2</v>
      </c>
      <c r="E24" s="57"/>
      <c r="F24" s="56" t="s">
        <v>3</v>
      </c>
      <c r="G24" s="57"/>
      <c r="H24" s="56" t="s">
        <v>4</v>
      </c>
      <c r="I24" s="57"/>
      <c r="J24" s="65" t="s">
        <v>22</v>
      </c>
      <c r="K24" s="60" t="s">
        <v>5</v>
      </c>
    </row>
    <row r="25" spans="2:11" ht="21.75" customHeight="1">
      <c r="B25" s="61"/>
      <c r="C25" s="62"/>
      <c r="D25" s="4" t="s">
        <v>6</v>
      </c>
      <c r="E25" s="5" t="s">
        <v>7</v>
      </c>
      <c r="F25" s="4" t="s">
        <v>6</v>
      </c>
      <c r="G25" s="6" t="s">
        <v>7</v>
      </c>
      <c r="H25" s="4" t="s">
        <v>6</v>
      </c>
      <c r="I25" s="6" t="s">
        <v>7</v>
      </c>
      <c r="J25" s="66"/>
      <c r="K25" s="61"/>
    </row>
    <row r="26" spans="2:11" ht="15.75" customHeight="1">
      <c r="B26" s="68" t="s">
        <v>56</v>
      </c>
      <c r="C26" s="7"/>
      <c r="D26" s="8"/>
      <c r="E26" s="8"/>
      <c r="F26" s="8"/>
      <c r="G26" s="8"/>
      <c r="H26" s="8"/>
      <c r="I26" s="8"/>
      <c r="J26" s="9"/>
      <c r="K26" s="10"/>
    </row>
    <row r="27" spans="2:11" ht="15.75" customHeight="1">
      <c r="B27" s="69"/>
      <c r="C27" s="11" t="s">
        <v>8</v>
      </c>
      <c r="D27" s="12" t="s">
        <v>8</v>
      </c>
      <c r="E27" s="12" t="s">
        <v>9</v>
      </c>
      <c r="F27" s="12" t="s">
        <v>8</v>
      </c>
      <c r="G27" s="12" t="s">
        <v>9</v>
      </c>
      <c r="H27" s="12" t="s">
        <v>8</v>
      </c>
      <c r="I27" s="12" t="s">
        <v>9</v>
      </c>
      <c r="J27" s="31"/>
      <c r="K27" s="14"/>
    </row>
    <row r="28" spans="2:11" ht="15.75" customHeight="1">
      <c r="B28" s="69"/>
      <c r="C28" s="15"/>
      <c r="D28" s="48"/>
      <c r="E28" s="49">
        <f>IF(C28="","",ROUND(D28/C28*100,))</f>
      </c>
      <c r="F28" s="48"/>
      <c r="G28" s="49">
        <f>IF(C28="","",ROUND(F28/C28*100,))</f>
      </c>
      <c r="H28" s="48">
        <f>IF(C28,C28-D28-F28,"")</f>
      </c>
      <c r="I28" s="49">
        <f>IF(C28="","",100-E28-G28)</f>
      </c>
      <c r="J28" s="50"/>
      <c r="K28" s="52"/>
    </row>
    <row r="29" spans="2:11" ht="15.75" customHeight="1">
      <c r="B29" s="69"/>
      <c r="C29" s="18"/>
      <c r="D29" s="16"/>
      <c r="E29" s="16"/>
      <c r="F29" s="16"/>
      <c r="G29" s="16"/>
      <c r="H29" s="16"/>
      <c r="I29" s="16"/>
      <c r="J29" s="17"/>
      <c r="K29" s="14"/>
    </row>
    <row r="30" spans="2:11" ht="15.75" customHeight="1">
      <c r="B30" s="69"/>
      <c r="C30" s="18"/>
      <c r="D30" s="16"/>
      <c r="E30" s="16"/>
      <c r="F30" s="16"/>
      <c r="G30" s="16"/>
      <c r="H30" s="16"/>
      <c r="I30" s="16"/>
      <c r="J30" s="17"/>
      <c r="K30" s="14"/>
    </row>
    <row r="31" spans="2:11" ht="15.75" customHeight="1">
      <c r="B31" s="69"/>
      <c r="C31" s="18"/>
      <c r="D31" s="16"/>
      <c r="E31" s="16"/>
      <c r="F31" s="16"/>
      <c r="G31" s="16"/>
      <c r="H31" s="16"/>
      <c r="I31" s="16"/>
      <c r="J31" s="17"/>
      <c r="K31" s="14"/>
    </row>
    <row r="32" spans="2:11" ht="15.75" customHeight="1">
      <c r="B32" s="69"/>
      <c r="C32" s="18"/>
      <c r="D32" s="16"/>
      <c r="E32" s="16"/>
      <c r="F32" s="16"/>
      <c r="G32" s="16"/>
      <c r="H32" s="16"/>
      <c r="I32" s="16"/>
      <c r="J32" s="17"/>
      <c r="K32" s="14"/>
    </row>
    <row r="33" spans="2:11" ht="15" customHeight="1">
      <c r="B33" s="69"/>
      <c r="C33" s="18"/>
      <c r="D33" s="16"/>
      <c r="E33" s="16"/>
      <c r="F33" s="16"/>
      <c r="G33" s="16"/>
      <c r="H33" s="16"/>
      <c r="I33" s="16"/>
      <c r="J33" s="17"/>
      <c r="K33" s="14"/>
    </row>
    <row r="34" spans="2:11" ht="15.75" customHeight="1">
      <c r="B34" s="69"/>
      <c r="C34" s="18"/>
      <c r="D34" s="16"/>
      <c r="E34" s="16"/>
      <c r="F34" s="16"/>
      <c r="G34" s="16"/>
      <c r="H34" s="16"/>
      <c r="I34" s="16"/>
      <c r="J34" s="17"/>
      <c r="K34" s="14"/>
    </row>
    <row r="35" spans="2:11" ht="15.75" customHeight="1">
      <c r="B35" s="69"/>
      <c r="C35" s="18"/>
      <c r="D35" s="16"/>
      <c r="E35" s="16"/>
      <c r="F35" s="16"/>
      <c r="G35" s="16"/>
      <c r="H35" s="16"/>
      <c r="I35" s="16"/>
      <c r="J35" s="17"/>
      <c r="K35" s="14"/>
    </row>
    <row r="36" spans="2:13" ht="15.75" customHeight="1">
      <c r="B36" s="69"/>
      <c r="C36" s="18"/>
      <c r="D36" s="16"/>
      <c r="E36" s="16"/>
      <c r="F36" s="16"/>
      <c r="G36" s="16"/>
      <c r="H36" s="16"/>
      <c r="I36" s="16"/>
      <c r="J36" s="17"/>
      <c r="K36" s="14"/>
      <c r="M36" s="19"/>
    </row>
    <row r="37" spans="2:13" s="19" customFormat="1" ht="24" customHeight="1">
      <c r="B37" s="20" t="s">
        <v>15</v>
      </c>
      <c r="C37" s="21">
        <f aca="true" t="shared" si="0" ref="C37:I37">SUM(C28:C36)</f>
        <v>0</v>
      </c>
      <c r="D37" s="21">
        <f t="shared" si="0"/>
        <v>0</v>
      </c>
      <c r="E37" s="21">
        <f t="shared" si="0"/>
        <v>0</v>
      </c>
      <c r="F37" s="21">
        <f t="shared" si="0"/>
        <v>0</v>
      </c>
      <c r="G37" s="21">
        <f t="shared" si="0"/>
        <v>0</v>
      </c>
      <c r="H37" s="21">
        <f t="shared" si="0"/>
        <v>0</v>
      </c>
      <c r="I37" s="21">
        <f t="shared" si="0"/>
        <v>0</v>
      </c>
      <c r="J37" s="22"/>
      <c r="K37" s="23"/>
      <c r="M37" s="1"/>
    </row>
    <row r="38" ht="15.75" customHeight="1"/>
    <row r="39" spans="2:11" ht="15.75" customHeight="1">
      <c r="B39" s="64"/>
      <c r="C39" s="64"/>
      <c r="D39" s="64"/>
      <c r="E39" s="64"/>
      <c r="F39" s="64"/>
      <c r="G39" s="64"/>
      <c r="H39" s="64"/>
      <c r="I39" s="64"/>
      <c r="J39" s="64"/>
      <c r="K39" s="64"/>
    </row>
    <row r="40" spans="2:11" ht="15.75" customHeight="1">
      <c r="B40" s="64"/>
      <c r="C40" s="64"/>
      <c r="D40" s="64"/>
      <c r="E40" s="64"/>
      <c r="F40" s="64"/>
      <c r="G40" s="64"/>
      <c r="H40" s="64"/>
      <c r="I40" s="64"/>
      <c r="J40" s="64"/>
      <c r="K40" s="64"/>
    </row>
    <row r="41" ht="15.75" customHeight="1">
      <c r="A41" s="40"/>
    </row>
    <row r="42" spans="1:11" ht="15.75" customHeight="1">
      <c r="A42" s="24"/>
      <c r="B42" s="1" t="s">
        <v>16</v>
      </c>
      <c r="G42" s="55"/>
      <c r="H42" s="55"/>
      <c r="I42" s="55"/>
      <c r="J42" s="55"/>
      <c r="K42" s="55"/>
    </row>
    <row r="43" spans="7:11" ht="15.75" customHeight="1">
      <c r="G43" s="30"/>
      <c r="H43" s="30"/>
      <c r="I43" s="54"/>
      <c r="J43" s="54"/>
      <c r="K43" s="54"/>
    </row>
    <row r="44" ht="15.75" customHeight="1"/>
    <row r="45" ht="15.75" customHeight="1"/>
    <row r="46" spans="2:11" ht="15.75" customHeight="1">
      <c r="B46" s="70" t="s">
        <v>55</v>
      </c>
      <c r="C46" s="71"/>
      <c r="D46" s="71"/>
      <c r="E46" s="71"/>
      <c r="F46" s="71"/>
      <c r="G46" s="71"/>
      <c r="H46" s="71"/>
      <c r="I46" s="71"/>
      <c r="J46" s="71"/>
      <c r="K46" s="71"/>
    </row>
    <row r="47" ht="15.75" customHeight="1"/>
    <row r="48" ht="15.75" customHeight="1">
      <c r="K48" s="2" t="s">
        <v>51</v>
      </c>
    </row>
    <row r="49" ht="15.75" customHeight="1"/>
    <row r="50" ht="15.75" customHeight="1">
      <c r="B50" s="1" t="s">
        <v>48</v>
      </c>
    </row>
    <row r="51" ht="15.75" customHeight="1">
      <c r="B51" s="1" t="s">
        <v>26</v>
      </c>
    </row>
    <row r="52" ht="15.75" customHeight="1"/>
    <row r="53" spans="5:11" ht="15.75" customHeight="1">
      <c r="E53" s="32"/>
      <c r="G53" s="39"/>
      <c r="H53" s="39"/>
      <c r="I53" s="39"/>
      <c r="J53" s="39"/>
      <c r="K53" s="39"/>
    </row>
    <row r="54" spans="5:11" ht="15.75" customHeight="1">
      <c r="E54" s="32" t="s">
        <v>12</v>
      </c>
      <c r="G54" s="63" t="s">
        <v>59</v>
      </c>
      <c r="H54" s="53"/>
      <c r="I54" s="53"/>
      <c r="J54" s="53"/>
      <c r="K54" s="53"/>
    </row>
    <row r="55" spans="5:11" ht="15.75" customHeight="1">
      <c r="E55" s="32" t="s">
        <v>30</v>
      </c>
      <c r="G55" s="63" t="s">
        <v>43</v>
      </c>
      <c r="H55" s="53"/>
      <c r="I55" s="53"/>
      <c r="J55" s="53"/>
      <c r="K55" s="53"/>
    </row>
    <row r="56" spans="5:8" ht="15.75" customHeight="1">
      <c r="E56" s="32" t="s">
        <v>13</v>
      </c>
      <c r="F56" s="3"/>
      <c r="G56" s="39" t="s">
        <v>49</v>
      </c>
      <c r="H56" s="39"/>
    </row>
    <row r="57" spans="5:11" ht="15.75" customHeight="1">
      <c r="E57" s="32"/>
      <c r="I57" s="39"/>
      <c r="J57" s="41"/>
      <c r="K57" s="39"/>
    </row>
    <row r="58" ht="15.75" customHeight="1"/>
    <row r="59" ht="15.75" customHeight="1"/>
    <row r="60" spans="2:11" ht="15.75" customHeight="1">
      <c r="B60" s="72" t="s">
        <v>58</v>
      </c>
      <c r="C60" s="72"/>
      <c r="D60" s="72"/>
      <c r="E60" s="72"/>
      <c r="F60" s="72"/>
      <c r="G60" s="72"/>
      <c r="H60" s="72"/>
      <c r="I60" s="72"/>
      <c r="J60" s="72"/>
      <c r="K60" s="72"/>
    </row>
    <row r="61" spans="2:11" ht="15.75" customHeight="1">
      <c r="B61" s="72"/>
      <c r="C61" s="72"/>
      <c r="D61" s="72"/>
      <c r="E61" s="72"/>
      <c r="F61" s="72"/>
      <c r="G61" s="72"/>
      <c r="H61" s="72"/>
      <c r="I61" s="72"/>
      <c r="J61" s="72"/>
      <c r="K61" s="72"/>
    </row>
    <row r="62" spans="2:11" ht="15.75" customHeight="1">
      <c r="B62" s="72"/>
      <c r="C62" s="72"/>
      <c r="D62" s="72"/>
      <c r="E62" s="72"/>
      <c r="F62" s="72"/>
      <c r="G62" s="72"/>
      <c r="H62" s="72"/>
      <c r="I62" s="72"/>
      <c r="J62" s="72"/>
      <c r="K62" s="72"/>
    </row>
    <row r="63" spans="2:11" ht="15.75" customHeight="1">
      <c r="B63" s="72"/>
      <c r="C63" s="72"/>
      <c r="D63" s="72"/>
      <c r="E63" s="72"/>
      <c r="F63" s="72"/>
      <c r="G63" s="72"/>
      <c r="H63" s="72"/>
      <c r="I63" s="72"/>
      <c r="J63" s="72"/>
      <c r="K63" s="72"/>
    </row>
    <row r="64" ht="15.75" customHeight="1"/>
    <row r="65" spans="2:11" ht="21.75" customHeight="1">
      <c r="B65" s="60" t="s">
        <v>0</v>
      </c>
      <c r="C65" s="60" t="s">
        <v>1</v>
      </c>
      <c r="D65" s="56" t="s">
        <v>2</v>
      </c>
      <c r="E65" s="57"/>
      <c r="F65" s="56" t="s">
        <v>3</v>
      </c>
      <c r="G65" s="57"/>
      <c r="H65" s="56" t="s">
        <v>4</v>
      </c>
      <c r="I65" s="57"/>
      <c r="J65" s="65" t="s">
        <v>22</v>
      </c>
      <c r="K65" s="60" t="s">
        <v>5</v>
      </c>
    </row>
    <row r="66" spans="2:11" ht="21.75" customHeight="1">
      <c r="B66" s="61"/>
      <c r="C66" s="62"/>
      <c r="D66" s="4" t="s">
        <v>6</v>
      </c>
      <c r="E66" s="5" t="s">
        <v>7</v>
      </c>
      <c r="F66" s="4" t="s">
        <v>6</v>
      </c>
      <c r="G66" s="6" t="s">
        <v>7</v>
      </c>
      <c r="H66" s="4" t="s">
        <v>6</v>
      </c>
      <c r="I66" s="6" t="s">
        <v>7</v>
      </c>
      <c r="J66" s="66"/>
      <c r="K66" s="61"/>
    </row>
    <row r="67" spans="2:11" ht="15.75" customHeight="1">
      <c r="B67" s="58" t="s">
        <v>56</v>
      </c>
      <c r="C67" s="7"/>
      <c r="D67" s="8"/>
      <c r="E67" s="8"/>
      <c r="F67" s="8"/>
      <c r="G67" s="8"/>
      <c r="H67" s="8"/>
      <c r="I67" s="8"/>
      <c r="J67" s="9"/>
      <c r="K67" s="10"/>
    </row>
    <row r="68" spans="2:11" ht="15.75" customHeight="1">
      <c r="B68" s="59"/>
      <c r="C68" s="11" t="s">
        <v>8</v>
      </c>
      <c r="D68" s="12" t="s">
        <v>8</v>
      </c>
      <c r="E68" s="12" t="s">
        <v>9</v>
      </c>
      <c r="F68" s="12" t="s">
        <v>8</v>
      </c>
      <c r="G68" s="12" t="s">
        <v>9</v>
      </c>
      <c r="H68" s="12" t="s">
        <v>8</v>
      </c>
      <c r="I68" s="12" t="s">
        <v>9</v>
      </c>
      <c r="J68" s="13"/>
      <c r="K68" s="14"/>
    </row>
    <row r="69" spans="2:11" ht="15.75" customHeight="1">
      <c r="B69" s="59"/>
      <c r="C69" s="42">
        <v>2000000</v>
      </c>
      <c r="D69" s="42">
        <v>500000</v>
      </c>
      <c r="E69" s="16">
        <f>IF(C69="","",ROUND(D69/C69*100,))</f>
        <v>25</v>
      </c>
      <c r="F69" s="42">
        <v>1000000</v>
      </c>
      <c r="G69" s="16">
        <f>IF(C69="","",ROUND(F69/C69*100,))</f>
        <v>50</v>
      </c>
      <c r="H69" s="42">
        <f>IF(C69="","",C69-D69-F69)</f>
        <v>500000</v>
      </c>
      <c r="I69" s="16">
        <f>IF(C69="","",100-E69-G69)</f>
        <v>25</v>
      </c>
      <c r="J69" s="43">
        <v>43539</v>
      </c>
      <c r="K69" s="44" t="s">
        <v>60</v>
      </c>
    </row>
    <row r="70" spans="2:11" ht="15.75" customHeight="1">
      <c r="B70" s="59"/>
      <c r="C70" s="45" t="s">
        <v>18</v>
      </c>
      <c r="D70" s="46" t="s">
        <v>19</v>
      </c>
      <c r="E70" s="26"/>
      <c r="F70" s="46" t="s">
        <v>20</v>
      </c>
      <c r="G70" s="26"/>
      <c r="H70" s="46" t="s">
        <v>21</v>
      </c>
      <c r="I70" s="26"/>
      <c r="J70" s="17"/>
      <c r="K70" s="14"/>
    </row>
    <row r="71" spans="2:11" ht="15.75" customHeight="1">
      <c r="B71" s="59"/>
      <c r="C71" s="18"/>
      <c r="D71" s="16"/>
      <c r="E71" s="16"/>
      <c r="F71" s="16"/>
      <c r="G71" s="16"/>
      <c r="H71" s="16"/>
      <c r="I71" s="16"/>
      <c r="J71" s="17"/>
      <c r="K71" s="14"/>
    </row>
    <row r="72" spans="2:11" ht="15.75" customHeight="1">
      <c r="B72" s="59"/>
      <c r="C72" s="18"/>
      <c r="D72" s="16"/>
      <c r="E72" s="16"/>
      <c r="F72" s="16"/>
      <c r="G72" s="16"/>
      <c r="H72" s="16"/>
      <c r="I72" s="16"/>
      <c r="J72" s="17"/>
      <c r="K72" s="14"/>
    </row>
    <row r="73" spans="2:11" ht="15.75" customHeight="1">
      <c r="B73" s="59"/>
      <c r="C73" s="18"/>
      <c r="D73" s="16"/>
      <c r="E73" s="16"/>
      <c r="F73" s="16"/>
      <c r="G73" s="16"/>
      <c r="H73" s="16"/>
      <c r="I73" s="16"/>
      <c r="J73" s="17"/>
      <c r="K73" s="14"/>
    </row>
    <row r="74" spans="2:11" ht="15" customHeight="1">
      <c r="B74" s="59"/>
      <c r="C74" s="18"/>
      <c r="D74" s="16"/>
      <c r="E74" s="16"/>
      <c r="F74" s="16"/>
      <c r="G74" s="16"/>
      <c r="H74" s="16"/>
      <c r="I74" s="16"/>
      <c r="J74" s="17"/>
      <c r="K74" s="14"/>
    </row>
    <row r="75" spans="2:11" ht="15.75" customHeight="1">
      <c r="B75" s="59"/>
      <c r="C75" s="18"/>
      <c r="D75" s="16"/>
      <c r="E75" s="16"/>
      <c r="F75" s="16"/>
      <c r="G75" s="16"/>
      <c r="H75" s="16"/>
      <c r="I75" s="16"/>
      <c r="J75" s="17"/>
      <c r="K75" s="14"/>
    </row>
    <row r="76" spans="2:13" ht="15.75" customHeight="1">
      <c r="B76" s="59"/>
      <c r="C76" s="18"/>
      <c r="D76" s="16"/>
      <c r="E76" s="16"/>
      <c r="F76" s="16"/>
      <c r="G76" s="16"/>
      <c r="H76" s="16"/>
      <c r="I76" s="16"/>
      <c r="J76" s="17"/>
      <c r="K76" s="14"/>
      <c r="M76" s="19"/>
    </row>
    <row r="77" spans="2:13" s="19" customFormat="1" ht="24" customHeight="1">
      <c r="B77" s="20" t="s">
        <v>15</v>
      </c>
      <c r="C77" s="21">
        <f aca="true" t="shared" si="1" ref="C77:I77">SUM(C69:C76)</f>
        <v>2000000</v>
      </c>
      <c r="D77" s="21">
        <f t="shared" si="1"/>
        <v>500000</v>
      </c>
      <c r="E77" s="21">
        <f>SUM(E69:E76)</f>
        <v>25</v>
      </c>
      <c r="F77" s="21">
        <f t="shared" si="1"/>
        <v>1000000</v>
      </c>
      <c r="G77" s="21">
        <f t="shared" si="1"/>
        <v>50</v>
      </c>
      <c r="H77" s="21">
        <f t="shared" si="1"/>
        <v>500000</v>
      </c>
      <c r="I77" s="21">
        <f t="shared" si="1"/>
        <v>25</v>
      </c>
      <c r="J77" s="22"/>
      <c r="K77" s="23"/>
      <c r="M77" s="1"/>
    </row>
    <row r="78" ht="15.75" customHeight="1"/>
    <row r="79" spans="2:11" ht="15.75" customHeight="1">
      <c r="B79" s="53" t="s">
        <v>50</v>
      </c>
      <c r="C79" s="53"/>
      <c r="D79" s="53"/>
      <c r="E79" s="53"/>
      <c r="F79" s="53"/>
      <c r="G79" s="53"/>
      <c r="H79" s="53"/>
      <c r="I79" s="53"/>
      <c r="J79" s="53"/>
      <c r="K79" s="53"/>
    </row>
    <row r="80" ht="15.75" customHeight="1">
      <c r="B80" s="27"/>
    </row>
    <row r="81" ht="15.75" customHeight="1"/>
    <row r="82" ht="15.75" customHeight="1"/>
    <row r="83" ht="15.75" customHeight="1"/>
    <row r="84" ht="15.75" customHeight="1"/>
    <row r="85" ht="12.75" customHeight="1">
      <c r="B85" s="38"/>
    </row>
    <row r="86" ht="12.75" customHeight="1">
      <c r="B86" s="38" t="s">
        <v>52</v>
      </c>
    </row>
    <row r="87" ht="12.75" customHeight="1">
      <c r="B87" s="38" t="s">
        <v>23</v>
      </c>
    </row>
    <row r="88" ht="12.75" customHeight="1">
      <c r="B88" s="38" t="s">
        <v>27</v>
      </c>
    </row>
    <row r="89" ht="12.75" customHeight="1">
      <c r="B89" s="38" t="s">
        <v>28</v>
      </c>
    </row>
    <row r="90" ht="12.75" customHeight="1">
      <c r="B90" s="51" t="s">
        <v>53</v>
      </c>
    </row>
    <row r="91" ht="12.75" customHeight="1">
      <c r="B91" s="51" t="s">
        <v>54</v>
      </c>
    </row>
    <row r="92" spans="2:11" ht="17.25" customHeight="1">
      <c r="B92" s="67"/>
      <c r="C92" s="67"/>
      <c r="D92" s="67"/>
      <c r="E92" s="67"/>
      <c r="F92" s="67"/>
      <c r="G92" s="67"/>
      <c r="H92" s="67"/>
      <c r="I92" s="67"/>
      <c r="J92" s="67"/>
      <c r="K92" s="67"/>
    </row>
    <row r="93" ht="15.75" customHeight="1"/>
    <row r="94" ht="15.75" customHeight="1"/>
    <row r="95" ht="15.75" customHeight="1"/>
    <row r="96" ht="15.75" customHeight="1"/>
    <row r="97" ht="15.75" customHeight="1">
      <c r="L97" s="28"/>
    </row>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sheetProtection/>
  <mergeCells count="30">
    <mergeCell ref="B92:K92"/>
    <mergeCell ref="B26:B36"/>
    <mergeCell ref="B5:K5"/>
    <mergeCell ref="B46:K46"/>
    <mergeCell ref="B60:K63"/>
    <mergeCell ref="B19:K22"/>
    <mergeCell ref="B24:B25"/>
    <mergeCell ref="H65:I65"/>
    <mergeCell ref="H24:I24"/>
    <mergeCell ref="J65:J66"/>
    <mergeCell ref="D24:E24"/>
    <mergeCell ref="G54:K54"/>
    <mergeCell ref="I43:K43"/>
    <mergeCell ref="B40:K40"/>
    <mergeCell ref="G55:K55"/>
    <mergeCell ref="K24:K25"/>
    <mergeCell ref="B39:K39"/>
    <mergeCell ref="C24:C25"/>
    <mergeCell ref="J24:J25"/>
    <mergeCell ref="F24:G24"/>
    <mergeCell ref="B79:K79"/>
    <mergeCell ref="I2:K2"/>
    <mergeCell ref="G1:K1"/>
    <mergeCell ref="F65:G65"/>
    <mergeCell ref="B67:B76"/>
    <mergeCell ref="B65:B66"/>
    <mergeCell ref="C65:C66"/>
    <mergeCell ref="D65:E65"/>
    <mergeCell ref="K65:K66"/>
    <mergeCell ref="G42:K42"/>
  </mergeCells>
  <dataValidations count="1">
    <dataValidation type="list" allowBlank="1" sqref="B26:B36">
      <formula1>$M$27:$M$35</formula1>
    </dataValidation>
  </dataValidations>
  <printOptions horizontalCentered="1"/>
  <pageMargins left="0.7086614173228347" right="0.7086614173228347" top="0.984251968503937" bottom="0.7874015748031497" header="0" footer="0"/>
  <pageSetup firstPageNumber="64" useFirstPageNumber="1" horizontalDpi="600" verticalDpi="600" orientation="portrait" paperSize="9" scale="93" r:id="rId4"/>
  <rowBreaks count="1" manualBreakCount="1">
    <brk id="40" max="11" man="1"/>
  </rowBreaks>
  <drawing r:id="rId3"/>
  <legacyDrawing r:id="rId2"/>
</worksheet>
</file>

<file path=xl/worksheets/sheet2.xml><?xml version="1.0" encoding="utf-8"?>
<worksheet xmlns="http://schemas.openxmlformats.org/spreadsheetml/2006/main" xmlns:r="http://schemas.openxmlformats.org/officeDocument/2006/relationships">
  <dimension ref="A1:M93"/>
  <sheetViews>
    <sheetView view="pageBreakPreview" zoomScaleSheetLayoutView="100" zoomScalePageLayoutView="0" workbookViewId="0" topLeftCell="A1">
      <selection activeCell="B19" sqref="B19:K22"/>
    </sheetView>
  </sheetViews>
  <sheetFormatPr defaultColWidth="9.00390625" defaultRowHeight="15" customHeight="1"/>
  <cols>
    <col min="1" max="1" width="0.875" style="1" customWidth="1"/>
    <col min="2" max="2" width="7.125" style="1" customWidth="1"/>
    <col min="3" max="3" width="11.125" style="1" customWidth="1"/>
    <col min="4" max="4" width="9.625" style="1" customWidth="1"/>
    <col min="5" max="5" width="5.125" style="1" customWidth="1"/>
    <col min="6" max="6" width="11.25390625" style="1" customWidth="1"/>
    <col min="7" max="7" width="5.125" style="1" customWidth="1"/>
    <col min="8" max="8" width="11.875" style="1" customWidth="1"/>
    <col min="9" max="9" width="5.125" style="1" customWidth="1"/>
    <col min="10" max="10" width="8.375" style="1" customWidth="1"/>
    <col min="11" max="11" width="17.625" style="1" customWidth="1"/>
    <col min="12" max="12" width="0.875" style="1" customWidth="1"/>
    <col min="13" max="16384" width="9.00390625" style="1" customWidth="1"/>
  </cols>
  <sheetData>
    <row r="1" spans="7:11" ht="15" customHeight="1">
      <c r="G1" s="55"/>
      <c r="H1" s="55"/>
      <c r="I1" s="55"/>
      <c r="J1" s="55"/>
      <c r="K1" s="55"/>
    </row>
    <row r="2" spans="2:11" ht="15.75" customHeight="1">
      <c r="B2" s="1" t="s">
        <v>45</v>
      </c>
      <c r="G2" s="30"/>
      <c r="H2" s="30"/>
      <c r="I2" s="54"/>
      <c r="J2" s="54"/>
      <c r="K2" s="54"/>
    </row>
    <row r="3" ht="15.75" customHeight="1"/>
    <row r="4" ht="15.75" customHeight="1"/>
    <row r="5" spans="2:11" ht="15.75" customHeight="1">
      <c r="B5" s="70" t="s">
        <v>10</v>
      </c>
      <c r="C5" s="71"/>
      <c r="D5" s="71"/>
      <c r="E5" s="71"/>
      <c r="F5" s="71"/>
      <c r="G5" s="71"/>
      <c r="H5" s="71"/>
      <c r="I5" s="71"/>
      <c r="J5" s="71"/>
      <c r="K5" s="71"/>
    </row>
    <row r="6" ht="15.75" customHeight="1"/>
    <row r="7" ht="15.75" customHeight="1">
      <c r="K7" s="2" t="s">
        <v>11</v>
      </c>
    </row>
    <row r="8" ht="15.75" customHeight="1"/>
    <row r="9" ht="15.75" customHeight="1">
      <c r="B9" s="1" t="s">
        <v>48</v>
      </c>
    </row>
    <row r="10" ht="15.75" customHeight="1">
      <c r="B10" s="1" t="s">
        <v>26</v>
      </c>
    </row>
    <row r="11" ht="15.75" customHeight="1"/>
    <row r="12" ht="15.75" customHeight="1"/>
    <row r="13" ht="15.75" customHeight="1">
      <c r="E13" s="32" t="s">
        <v>12</v>
      </c>
    </row>
    <row r="14" spans="5:7" ht="15.75" customHeight="1">
      <c r="E14" s="32" t="s">
        <v>31</v>
      </c>
      <c r="G14" s="36" t="s">
        <v>46</v>
      </c>
    </row>
    <row r="15" ht="15.75" customHeight="1">
      <c r="E15" s="32" t="s">
        <v>30</v>
      </c>
    </row>
    <row r="16" spans="5:10" ht="15.75" customHeight="1">
      <c r="E16" s="32" t="s">
        <v>13</v>
      </c>
      <c r="F16" s="3"/>
      <c r="J16" s="2" t="s">
        <v>14</v>
      </c>
    </row>
    <row r="17" ht="15.75" customHeight="1"/>
    <row r="18" ht="15.75" customHeight="1"/>
    <row r="19" spans="2:11" ht="15.75" customHeight="1">
      <c r="B19" s="72" t="s">
        <v>29</v>
      </c>
      <c r="C19" s="72"/>
      <c r="D19" s="72"/>
      <c r="E19" s="72"/>
      <c r="F19" s="72"/>
      <c r="G19" s="72"/>
      <c r="H19" s="72"/>
      <c r="I19" s="72"/>
      <c r="J19" s="72"/>
      <c r="K19" s="72"/>
    </row>
    <row r="20" spans="2:11" ht="15.75" customHeight="1">
      <c r="B20" s="72"/>
      <c r="C20" s="72"/>
      <c r="D20" s="72"/>
      <c r="E20" s="72"/>
      <c r="F20" s="72"/>
      <c r="G20" s="72"/>
      <c r="H20" s="72"/>
      <c r="I20" s="72"/>
      <c r="J20" s="72"/>
      <c r="K20" s="72"/>
    </row>
    <row r="21" spans="2:11" ht="15.75" customHeight="1">
      <c r="B21" s="72"/>
      <c r="C21" s="72"/>
      <c r="D21" s="72"/>
      <c r="E21" s="72"/>
      <c r="F21" s="72"/>
      <c r="G21" s="72"/>
      <c r="H21" s="72"/>
      <c r="I21" s="72"/>
      <c r="J21" s="72"/>
      <c r="K21" s="72"/>
    </row>
    <row r="22" spans="2:11" ht="15.75" customHeight="1">
      <c r="B22" s="72"/>
      <c r="C22" s="72"/>
      <c r="D22" s="72"/>
      <c r="E22" s="72"/>
      <c r="F22" s="72"/>
      <c r="G22" s="72"/>
      <c r="H22" s="72"/>
      <c r="I22" s="72"/>
      <c r="J22" s="72"/>
      <c r="K22" s="72"/>
    </row>
    <row r="23" ht="15.75" customHeight="1"/>
    <row r="24" spans="2:11" ht="21.75" customHeight="1">
      <c r="B24" s="60" t="s">
        <v>0</v>
      </c>
      <c r="C24" s="60" t="s">
        <v>1</v>
      </c>
      <c r="D24" s="56" t="s">
        <v>2</v>
      </c>
      <c r="E24" s="57"/>
      <c r="F24" s="56" t="s">
        <v>3</v>
      </c>
      <c r="G24" s="57"/>
      <c r="H24" s="56" t="s">
        <v>4</v>
      </c>
      <c r="I24" s="57"/>
      <c r="J24" s="65" t="s">
        <v>22</v>
      </c>
      <c r="K24" s="60" t="s">
        <v>5</v>
      </c>
    </row>
    <row r="25" spans="2:11" ht="21.75" customHeight="1">
      <c r="B25" s="61"/>
      <c r="C25" s="62"/>
      <c r="D25" s="4" t="s">
        <v>6</v>
      </c>
      <c r="E25" s="5" t="s">
        <v>7</v>
      </c>
      <c r="F25" s="4" t="s">
        <v>6</v>
      </c>
      <c r="G25" s="6" t="s">
        <v>7</v>
      </c>
      <c r="H25" s="4" t="s">
        <v>6</v>
      </c>
      <c r="I25" s="6" t="s">
        <v>7</v>
      </c>
      <c r="J25" s="66"/>
      <c r="K25" s="61"/>
    </row>
    <row r="26" spans="2:13" ht="15.75" customHeight="1">
      <c r="B26" s="78" t="s">
        <v>44</v>
      </c>
      <c r="C26" s="7"/>
      <c r="D26" s="8"/>
      <c r="E26" s="8"/>
      <c r="F26" s="8"/>
      <c r="G26" s="8"/>
      <c r="H26" s="8"/>
      <c r="I26" s="8"/>
      <c r="J26" s="9"/>
      <c r="K26" s="10"/>
      <c r="M26" s="1" t="s">
        <v>38</v>
      </c>
    </row>
    <row r="27" spans="2:13" ht="15.75" customHeight="1">
      <c r="B27" s="69"/>
      <c r="C27" s="11" t="s">
        <v>8</v>
      </c>
      <c r="D27" s="12" t="s">
        <v>8</v>
      </c>
      <c r="E27" s="12" t="s">
        <v>9</v>
      </c>
      <c r="F27" s="12" t="s">
        <v>8</v>
      </c>
      <c r="G27" s="12" t="s">
        <v>9</v>
      </c>
      <c r="H27" s="12" t="s">
        <v>8</v>
      </c>
      <c r="I27" s="12" t="s">
        <v>9</v>
      </c>
      <c r="J27" s="31"/>
      <c r="K27" s="14"/>
      <c r="M27" s="1" t="s">
        <v>32</v>
      </c>
    </row>
    <row r="28" spans="2:13" ht="15.75" customHeight="1">
      <c r="B28" s="69"/>
      <c r="C28" s="15"/>
      <c r="D28" s="15"/>
      <c r="E28" s="16">
        <f>IF(C28="","",D28/C28*100)</f>
      </c>
      <c r="F28" s="15"/>
      <c r="G28" s="16">
        <f>IF(C28="","",F28/C28*100)</f>
      </c>
      <c r="H28" s="15">
        <f>IF(C28,C28-D28-F28,"")</f>
      </c>
      <c r="I28" s="16">
        <f>IF(C28="","",H28/C28*100)</f>
      </c>
      <c r="J28" s="17"/>
      <c r="K28" s="14"/>
      <c r="M28" s="1" t="s">
        <v>35</v>
      </c>
    </row>
    <row r="29" spans="2:13" ht="15.75" customHeight="1">
      <c r="B29" s="69"/>
      <c r="C29" s="18"/>
      <c r="D29" s="16"/>
      <c r="E29" s="16"/>
      <c r="F29" s="16"/>
      <c r="G29" s="16"/>
      <c r="H29" s="16"/>
      <c r="I29" s="16"/>
      <c r="J29" s="17"/>
      <c r="K29" s="14"/>
      <c r="M29" s="1" t="s">
        <v>34</v>
      </c>
    </row>
    <row r="30" spans="2:13" ht="15.75" customHeight="1">
      <c r="B30" s="69"/>
      <c r="C30" s="18"/>
      <c r="D30" s="16"/>
      <c r="E30" s="16"/>
      <c r="F30" s="16"/>
      <c r="G30" s="16"/>
      <c r="H30" s="16"/>
      <c r="I30" s="16"/>
      <c r="J30" s="17"/>
      <c r="K30" s="14"/>
      <c r="M30" s="1" t="s">
        <v>33</v>
      </c>
    </row>
    <row r="31" spans="2:13" ht="15.75" customHeight="1">
      <c r="B31" s="69"/>
      <c r="C31" s="18"/>
      <c r="D31" s="16"/>
      <c r="E31" s="16"/>
      <c r="F31" s="16"/>
      <c r="G31" s="16"/>
      <c r="H31" s="16"/>
      <c r="I31" s="16"/>
      <c r="J31" s="17"/>
      <c r="K31" s="14"/>
      <c r="M31" s="1" t="s">
        <v>37</v>
      </c>
    </row>
    <row r="32" spans="2:11" ht="15.75" customHeight="1">
      <c r="B32" s="69"/>
      <c r="C32" s="18"/>
      <c r="D32" s="16"/>
      <c r="E32" s="16"/>
      <c r="F32" s="16"/>
      <c r="G32" s="16"/>
      <c r="H32" s="16"/>
      <c r="I32" s="16"/>
      <c r="J32" s="17"/>
      <c r="K32" s="14"/>
    </row>
    <row r="33" spans="2:11" ht="15" customHeight="1">
      <c r="B33" s="69"/>
      <c r="C33" s="18"/>
      <c r="D33" s="16"/>
      <c r="E33" s="16"/>
      <c r="F33" s="16"/>
      <c r="G33" s="16"/>
      <c r="H33" s="16"/>
      <c r="I33" s="16"/>
      <c r="J33" s="17"/>
      <c r="K33" s="14"/>
    </row>
    <row r="34" spans="2:11" ht="15.75" customHeight="1">
      <c r="B34" s="69"/>
      <c r="C34" s="18"/>
      <c r="D34" s="16"/>
      <c r="E34" s="16"/>
      <c r="F34" s="16"/>
      <c r="G34" s="16"/>
      <c r="H34" s="16"/>
      <c r="I34" s="16"/>
      <c r="J34" s="17"/>
      <c r="K34" s="14"/>
    </row>
    <row r="35" spans="2:11" ht="15.75" customHeight="1">
      <c r="B35" s="69"/>
      <c r="C35" s="18"/>
      <c r="D35" s="16"/>
      <c r="E35" s="16"/>
      <c r="F35" s="16"/>
      <c r="G35" s="16"/>
      <c r="H35" s="16"/>
      <c r="I35" s="16"/>
      <c r="J35" s="17"/>
      <c r="K35" s="14"/>
    </row>
    <row r="36" spans="2:11" ht="15.75" customHeight="1">
      <c r="B36" s="69"/>
      <c r="C36" s="18"/>
      <c r="D36" s="16"/>
      <c r="E36" s="16"/>
      <c r="F36" s="16"/>
      <c r="G36" s="16"/>
      <c r="H36" s="16"/>
      <c r="I36" s="16"/>
      <c r="J36" s="17"/>
      <c r="K36" s="14"/>
    </row>
    <row r="37" spans="2:11" s="19" customFormat="1" ht="24" customHeight="1">
      <c r="B37" s="20" t="s">
        <v>15</v>
      </c>
      <c r="C37" s="21">
        <f aca="true" t="shared" si="0" ref="C37:I37">SUM(C28:C36)</f>
        <v>0</v>
      </c>
      <c r="D37" s="21">
        <f t="shared" si="0"/>
        <v>0</v>
      </c>
      <c r="E37" s="21">
        <f t="shared" si="0"/>
        <v>0</v>
      </c>
      <c r="F37" s="21">
        <f t="shared" si="0"/>
        <v>0</v>
      </c>
      <c r="G37" s="21">
        <f t="shared" si="0"/>
        <v>0</v>
      </c>
      <c r="H37" s="21">
        <f t="shared" si="0"/>
        <v>0</v>
      </c>
      <c r="I37" s="21">
        <f t="shared" si="0"/>
        <v>0</v>
      </c>
      <c r="J37" s="22"/>
      <c r="K37" s="23"/>
    </row>
    <row r="38" spans="2:11" ht="15.75" customHeight="1">
      <c r="B38" s="79"/>
      <c r="C38" s="79"/>
      <c r="D38" s="79"/>
      <c r="E38" s="79"/>
      <c r="F38" s="79"/>
      <c r="G38" s="79"/>
      <c r="H38" s="79"/>
      <c r="I38" s="79"/>
      <c r="J38" s="79"/>
      <c r="K38" s="79"/>
    </row>
    <row r="39" ht="15.75" customHeight="1">
      <c r="A39" s="24" t="s">
        <v>16</v>
      </c>
    </row>
    <row r="40" spans="1:11" ht="15.75" customHeight="1">
      <c r="A40" s="24"/>
      <c r="B40" s="1" t="s">
        <v>45</v>
      </c>
      <c r="G40" s="55"/>
      <c r="H40" s="55"/>
      <c r="I40" s="55"/>
      <c r="J40" s="55"/>
      <c r="K40" s="55"/>
    </row>
    <row r="41" spans="7:11" ht="15.75" customHeight="1">
      <c r="G41" s="30"/>
      <c r="H41" s="30"/>
      <c r="I41" s="54"/>
      <c r="J41" s="54"/>
      <c r="K41" s="54"/>
    </row>
    <row r="42" ht="15.75" customHeight="1"/>
    <row r="43" ht="15.75" customHeight="1"/>
    <row r="44" spans="2:11" ht="15.75" customHeight="1">
      <c r="B44" s="70" t="s">
        <v>10</v>
      </c>
      <c r="C44" s="71"/>
      <c r="D44" s="71"/>
      <c r="E44" s="71"/>
      <c r="F44" s="71"/>
      <c r="G44" s="71"/>
      <c r="H44" s="71"/>
      <c r="I44" s="71"/>
      <c r="J44" s="71"/>
      <c r="K44" s="71"/>
    </row>
    <row r="45" ht="15.75" customHeight="1"/>
    <row r="46" ht="15.75" customHeight="1">
      <c r="K46" s="2" t="s">
        <v>40</v>
      </c>
    </row>
    <row r="47" ht="15.75" customHeight="1"/>
    <row r="48" ht="15.75" customHeight="1">
      <c r="B48" s="1" t="s">
        <v>48</v>
      </c>
    </row>
    <row r="49" ht="15.75" customHeight="1">
      <c r="B49" s="1" t="s">
        <v>26</v>
      </c>
    </row>
    <row r="50" ht="15.75" customHeight="1"/>
    <row r="51" ht="15.75" customHeight="1"/>
    <row r="52" spans="5:7" ht="15.75" customHeight="1">
      <c r="E52" s="32" t="s">
        <v>12</v>
      </c>
      <c r="G52" s="37" t="s">
        <v>41</v>
      </c>
    </row>
    <row r="53" spans="5:11" ht="15.75" customHeight="1">
      <c r="E53" s="32" t="s">
        <v>31</v>
      </c>
      <c r="G53" s="76" t="s">
        <v>42</v>
      </c>
      <c r="H53" s="76"/>
      <c r="I53" s="76"/>
      <c r="J53" s="76"/>
      <c r="K53" s="76"/>
    </row>
    <row r="54" spans="5:11" ht="15.75" customHeight="1">
      <c r="E54" s="32" t="s">
        <v>30</v>
      </c>
      <c r="F54" s="3"/>
      <c r="G54" s="77" t="s">
        <v>43</v>
      </c>
      <c r="H54" s="76"/>
      <c r="I54" s="76"/>
      <c r="J54" s="76"/>
      <c r="K54" s="76"/>
    </row>
    <row r="55" spans="5:10" ht="15.75" customHeight="1">
      <c r="E55" s="32" t="s">
        <v>13</v>
      </c>
      <c r="G55" s="37" t="s">
        <v>47</v>
      </c>
      <c r="J55" s="29"/>
    </row>
    <row r="56" ht="15.75" customHeight="1"/>
    <row r="57" ht="15.75" customHeight="1"/>
    <row r="58" spans="2:11" ht="15.75" customHeight="1">
      <c r="B58" s="72" t="s">
        <v>39</v>
      </c>
      <c r="C58" s="72"/>
      <c r="D58" s="72"/>
      <c r="E58" s="72"/>
      <c r="F58" s="72"/>
      <c r="G58" s="72"/>
      <c r="H58" s="72"/>
      <c r="I58" s="72"/>
      <c r="J58" s="72"/>
      <c r="K58" s="72"/>
    </row>
    <row r="59" spans="2:11" ht="15.75" customHeight="1">
      <c r="B59" s="72"/>
      <c r="C59" s="72"/>
      <c r="D59" s="72"/>
      <c r="E59" s="72"/>
      <c r="F59" s="72"/>
      <c r="G59" s="72"/>
      <c r="H59" s="72"/>
      <c r="I59" s="72"/>
      <c r="J59" s="72"/>
      <c r="K59" s="72"/>
    </row>
    <row r="60" spans="2:11" ht="15.75" customHeight="1">
      <c r="B60" s="72"/>
      <c r="C60" s="72"/>
      <c r="D60" s="72"/>
      <c r="E60" s="72"/>
      <c r="F60" s="72"/>
      <c r="G60" s="72"/>
      <c r="H60" s="72"/>
      <c r="I60" s="72"/>
      <c r="J60" s="72"/>
      <c r="K60" s="72"/>
    </row>
    <row r="61" spans="2:11" ht="15.75" customHeight="1">
      <c r="B61" s="72"/>
      <c r="C61" s="72"/>
      <c r="D61" s="72"/>
      <c r="E61" s="72"/>
      <c r="F61" s="72"/>
      <c r="G61" s="72"/>
      <c r="H61" s="72"/>
      <c r="I61" s="72"/>
      <c r="J61" s="72"/>
      <c r="K61" s="72"/>
    </row>
    <row r="62" ht="15.75" customHeight="1"/>
    <row r="63" spans="2:11" ht="21.75" customHeight="1">
      <c r="B63" s="60" t="s">
        <v>0</v>
      </c>
      <c r="C63" s="60" t="s">
        <v>1</v>
      </c>
      <c r="D63" s="56" t="s">
        <v>2</v>
      </c>
      <c r="E63" s="57"/>
      <c r="F63" s="56" t="s">
        <v>3</v>
      </c>
      <c r="G63" s="57"/>
      <c r="H63" s="56" t="s">
        <v>4</v>
      </c>
      <c r="I63" s="57"/>
      <c r="J63" s="65" t="s">
        <v>22</v>
      </c>
      <c r="K63" s="60" t="s">
        <v>5</v>
      </c>
    </row>
    <row r="64" spans="2:11" ht="21.75" customHeight="1">
      <c r="B64" s="61"/>
      <c r="C64" s="62"/>
      <c r="D64" s="4" t="s">
        <v>6</v>
      </c>
      <c r="E64" s="5" t="s">
        <v>7</v>
      </c>
      <c r="F64" s="4" t="s">
        <v>6</v>
      </c>
      <c r="G64" s="6" t="s">
        <v>7</v>
      </c>
      <c r="H64" s="4" t="s">
        <v>6</v>
      </c>
      <c r="I64" s="6" t="s">
        <v>7</v>
      </c>
      <c r="J64" s="66"/>
      <c r="K64" s="61"/>
    </row>
    <row r="65" spans="2:11" ht="15.75" customHeight="1">
      <c r="B65" s="74" t="s">
        <v>36</v>
      </c>
      <c r="C65" s="7"/>
      <c r="D65" s="8"/>
      <c r="E65" s="8"/>
      <c r="F65" s="8"/>
      <c r="G65" s="8"/>
      <c r="H65" s="8"/>
      <c r="I65" s="8"/>
      <c r="J65" s="9"/>
      <c r="K65" s="10"/>
    </row>
    <row r="66" spans="2:11" ht="15.75" customHeight="1">
      <c r="B66" s="75"/>
      <c r="C66" s="11" t="s">
        <v>8</v>
      </c>
      <c r="D66" s="12" t="s">
        <v>8</v>
      </c>
      <c r="E66" s="12" t="s">
        <v>9</v>
      </c>
      <c r="F66" s="12" t="s">
        <v>8</v>
      </c>
      <c r="G66" s="12" t="s">
        <v>9</v>
      </c>
      <c r="H66" s="12" t="s">
        <v>8</v>
      </c>
      <c r="I66" s="12" t="s">
        <v>9</v>
      </c>
      <c r="J66" s="13"/>
      <c r="K66" s="14"/>
    </row>
    <row r="67" spans="2:11" ht="15.75" customHeight="1">
      <c r="B67" s="75"/>
      <c r="C67" s="33">
        <v>10000000</v>
      </c>
      <c r="D67" s="33">
        <v>5000000</v>
      </c>
      <c r="E67" s="16">
        <f>IF(C67="","",D67/C67*100)</f>
        <v>50</v>
      </c>
      <c r="F67" s="33">
        <v>5000000</v>
      </c>
      <c r="G67" s="16">
        <f>IF(C67="","",F67/C67*100)</f>
        <v>50</v>
      </c>
      <c r="H67" s="33">
        <f>IF(C67="","",C67-D67-F67)</f>
        <v>0</v>
      </c>
      <c r="I67" s="16">
        <f>IF(C67="","",H67/C67*100)</f>
        <v>0</v>
      </c>
      <c r="J67" s="34">
        <v>42094</v>
      </c>
      <c r="K67" s="35" t="s">
        <v>17</v>
      </c>
    </row>
    <row r="68" spans="2:11" ht="15.75" customHeight="1">
      <c r="B68" s="75"/>
      <c r="C68" s="25" t="s">
        <v>18</v>
      </c>
      <c r="D68" s="26" t="s">
        <v>19</v>
      </c>
      <c r="E68" s="26"/>
      <c r="F68" s="26" t="s">
        <v>20</v>
      </c>
      <c r="G68" s="26"/>
      <c r="H68" s="26" t="s">
        <v>21</v>
      </c>
      <c r="I68" s="26"/>
      <c r="J68" s="17"/>
      <c r="K68" s="14"/>
    </row>
    <row r="69" spans="2:11" ht="15.75" customHeight="1">
      <c r="B69" s="75"/>
      <c r="C69" s="18"/>
      <c r="D69" s="16"/>
      <c r="E69" s="16"/>
      <c r="F69" s="16"/>
      <c r="G69" s="16"/>
      <c r="H69" s="16"/>
      <c r="I69" s="16"/>
      <c r="J69" s="17"/>
      <c r="K69" s="14"/>
    </row>
    <row r="70" spans="2:11" ht="15.75" customHeight="1">
      <c r="B70" s="75"/>
      <c r="C70" s="18"/>
      <c r="D70" s="16"/>
      <c r="E70" s="16"/>
      <c r="F70" s="16"/>
      <c r="G70" s="16"/>
      <c r="H70" s="16"/>
      <c r="I70" s="16"/>
      <c r="J70" s="17"/>
      <c r="K70" s="14"/>
    </row>
    <row r="71" spans="2:11" ht="15.75" customHeight="1">
      <c r="B71" s="75"/>
      <c r="C71" s="18"/>
      <c r="D71" s="16"/>
      <c r="E71" s="16"/>
      <c r="F71" s="16"/>
      <c r="G71" s="16"/>
      <c r="H71" s="16"/>
      <c r="I71" s="16"/>
      <c r="J71" s="17"/>
      <c r="K71" s="14"/>
    </row>
    <row r="72" spans="2:11" ht="15" customHeight="1">
      <c r="B72" s="75"/>
      <c r="C72" s="18"/>
      <c r="D72" s="16"/>
      <c r="E72" s="16"/>
      <c r="F72" s="16"/>
      <c r="G72" s="16"/>
      <c r="H72" s="16"/>
      <c r="I72" s="16"/>
      <c r="J72" s="17"/>
      <c r="K72" s="14"/>
    </row>
    <row r="73" spans="2:11" ht="15.75" customHeight="1">
      <c r="B73" s="75"/>
      <c r="C73" s="18"/>
      <c r="D73" s="16"/>
      <c r="E73" s="16"/>
      <c r="F73" s="16"/>
      <c r="G73" s="16"/>
      <c r="H73" s="16"/>
      <c r="I73" s="16"/>
      <c r="J73" s="17"/>
      <c r="K73" s="14"/>
    </row>
    <row r="74" spans="2:11" ht="15.75" customHeight="1">
      <c r="B74" s="75"/>
      <c r="C74" s="18"/>
      <c r="D74" s="16"/>
      <c r="E74" s="16"/>
      <c r="F74" s="16"/>
      <c r="G74" s="16"/>
      <c r="H74" s="16"/>
      <c r="I74" s="16"/>
      <c r="J74" s="17"/>
      <c r="K74" s="14"/>
    </row>
    <row r="75" spans="2:11" s="19" customFormat="1" ht="24" customHeight="1">
      <c r="B75" s="20" t="s">
        <v>15</v>
      </c>
      <c r="C75" s="21">
        <f aca="true" t="shared" si="1" ref="C75:I75">SUM(C67:C74)</f>
        <v>10000000</v>
      </c>
      <c r="D75" s="21">
        <f t="shared" si="1"/>
        <v>5000000</v>
      </c>
      <c r="E75" s="21">
        <f>SUM(E67:E74)</f>
        <v>50</v>
      </c>
      <c r="F75" s="21">
        <f t="shared" si="1"/>
        <v>5000000</v>
      </c>
      <c r="G75" s="21">
        <f t="shared" si="1"/>
        <v>50</v>
      </c>
      <c r="H75" s="21">
        <f t="shared" si="1"/>
        <v>0</v>
      </c>
      <c r="I75" s="21">
        <f t="shared" si="1"/>
        <v>0</v>
      </c>
      <c r="J75" s="22"/>
      <c r="K75" s="23"/>
    </row>
    <row r="76" ht="15.75" customHeight="1"/>
    <row r="77" ht="15.75" customHeight="1">
      <c r="B77" s="27"/>
    </row>
    <row r="78" ht="15.75" customHeight="1">
      <c r="B78" s="27"/>
    </row>
    <row r="79" ht="15.75" customHeight="1"/>
    <row r="80" ht="15.75" customHeight="1"/>
    <row r="81" ht="15.75" customHeight="1"/>
    <row r="82" ht="15.75" customHeight="1">
      <c r="B82" s="1" t="s">
        <v>23</v>
      </c>
    </row>
    <row r="83" ht="12.75" customHeight="1">
      <c r="B83" s="1" t="s">
        <v>24</v>
      </c>
    </row>
    <row r="84" ht="12.75" customHeight="1">
      <c r="B84" s="1" t="s">
        <v>25</v>
      </c>
    </row>
    <row r="85" ht="12.75" customHeight="1"/>
    <row r="86" ht="12.75" customHeight="1">
      <c r="B86" s="1" t="s">
        <v>27</v>
      </c>
    </row>
    <row r="87" ht="12.75" customHeight="1">
      <c r="B87" s="1" t="s">
        <v>28</v>
      </c>
    </row>
    <row r="88" spans="2:11" ht="17.25" customHeight="1">
      <c r="B88" s="67"/>
      <c r="C88" s="67"/>
      <c r="D88" s="67"/>
      <c r="E88" s="67"/>
      <c r="F88" s="67"/>
      <c r="G88" s="67"/>
      <c r="H88" s="67"/>
      <c r="I88" s="67"/>
      <c r="J88" s="67"/>
      <c r="K88" s="67"/>
    </row>
    <row r="89" ht="15.75" customHeight="1"/>
    <row r="90" ht="15.75" customHeight="1"/>
    <row r="91" ht="15.75" customHeight="1"/>
    <row r="92" ht="15.75" customHeight="1"/>
    <row r="93" ht="15.75" customHeight="1">
      <c r="L93" s="28"/>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28">
    <mergeCell ref="G1:K1"/>
    <mergeCell ref="I2:K2"/>
    <mergeCell ref="B5:K5"/>
    <mergeCell ref="B19:K22"/>
    <mergeCell ref="B24:B25"/>
    <mergeCell ref="C24:C25"/>
    <mergeCell ref="D24:E24"/>
    <mergeCell ref="F24:G24"/>
    <mergeCell ref="H24:I24"/>
    <mergeCell ref="J24:J25"/>
    <mergeCell ref="J63:J64"/>
    <mergeCell ref="K63:K64"/>
    <mergeCell ref="K24:K25"/>
    <mergeCell ref="B26:B36"/>
    <mergeCell ref="B38:K38"/>
    <mergeCell ref="G40:K40"/>
    <mergeCell ref="I41:K41"/>
    <mergeCell ref="B44:K44"/>
    <mergeCell ref="B65:B74"/>
    <mergeCell ref="B88:K88"/>
    <mergeCell ref="G53:K53"/>
    <mergeCell ref="G54:K54"/>
    <mergeCell ref="B58:K61"/>
    <mergeCell ref="B63:B64"/>
    <mergeCell ref="C63:C64"/>
    <mergeCell ref="D63:E63"/>
    <mergeCell ref="F63:G63"/>
    <mergeCell ref="H63:I63"/>
  </mergeCells>
  <dataValidations count="1">
    <dataValidation type="list" allowBlank="1" sqref="B26:B36">
      <formula1>$M$27:$M$31</formula1>
    </dataValidation>
  </dataValidations>
  <printOptions horizontalCentered="1"/>
  <pageMargins left="0.7086614173228347" right="0.7086614173228347" top="0.984251968503937" bottom="0.7874015748031497" header="0" footer="0"/>
  <pageSetup firstPageNumber="64" useFirstPageNumber="1" horizontalDpi="600" verticalDpi="600" orientation="portrait" paperSize="9" scale="93" r:id="rId4"/>
  <rowBreaks count="1" manualBreakCount="1">
    <brk id="38"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2018-09-26T08:31:56Z</dcterms:created>
  <dcterms:modified xsi:type="dcterms:W3CDTF">2018-09-26T08:32:13Z</dcterms:modified>
  <cp:category/>
  <cp:version/>
  <cp:contentType/>
  <cp:contentStatus/>
</cp:coreProperties>
</file>