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E2D7161A-52D5-4567-9C91-54010B456AD3}" xr6:coauthVersionLast="47" xr6:coauthVersionMax="47" xr10:uidLastSave="{00000000-0000-0000-0000-000000000000}"/>
  <bookViews>
    <workbookView xWindow="28680" yWindow="-120" windowWidth="29040" windowHeight="15720" xr2:uid="{C7CC71C5-DF2B-47E4-A470-7C2268A5B1EB}"/>
  </bookViews>
  <sheets>
    <sheet name="令和〇年〇月末まで" sheetId="1" r:id="rId1"/>
    <sheet name="別紙（機関名・研究開発）" sheetId="2" r:id="rId2"/>
    <sheet name="別紙（機関名・栽培方法）" sheetId="5" r:id="rId3"/>
    <sheet name="【別紙記載例】" sheetId="3" r:id="rId4"/>
  </sheets>
  <definedNames>
    <definedName name="_xlnm.Print_Area" localSheetId="3">【別紙記載例】!$B$1:$G$36</definedName>
    <definedName name="_xlnm.Print_Area" localSheetId="1">'別紙（機関名・研究開発）'!$B$1:$G$37</definedName>
    <definedName name="_xlnm.Print_Area" localSheetId="2">'別紙（機関名・栽培方法）'!$B$1:$G$37</definedName>
    <definedName name="_xlnm.Print_Area" localSheetId="0">令和〇年〇月末まで!$A$1:$I$38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2" l="1"/>
  <c r="F33" i="5" l="1"/>
  <c r="F31" i="5"/>
  <c r="F30" i="5"/>
  <c r="F29" i="5"/>
  <c r="F28" i="5"/>
  <c r="F27" i="5"/>
  <c r="F26" i="5"/>
  <c r="F25" i="5"/>
  <c r="F24" i="5"/>
  <c r="E23" i="5"/>
  <c r="C23" i="5"/>
  <c r="F23" i="5" s="1"/>
  <c r="F22" i="5"/>
  <c r="F21" i="5"/>
  <c r="E20" i="5"/>
  <c r="E13" i="5" s="1"/>
  <c r="C20" i="5"/>
  <c r="F20" i="5" s="1"/>
  <c r="F19" i="5"/>
  <c r="F18" i="5"/>
  <c r="E17" i="5"/>
  <c r="C17" i="5"/>
  <c r="F17" i="5" s="1"/>
  <c r="F16" i="5"/>
  <c r="F15" i="5"/>
  <c r="E14" i="5"/>
  <c r="C14" i="5"/>
  <c r="F14" i="5" s="1"/>
  <c r="F33" i="2"/>
  <c r="F30" i="2"/>
  <c r="F15" i="2"/>
  <c r="F31" i="2"/>
  <c r="F29" i="2"/>
  <c r="F28" i="2"/>
  <c r="F27" i="2"/>
  <c r="F26" i="2"/>
  <c r="F25" i="2"/>
  <c r="F24" i="2"/>
  <c r="F22" i="2"/>
  <c r="F21" i="2"/>
  <c r="F20" i="2"/>
  <c r="F19" i="2"/>
  <c r="F18" i="2"/>
  <c r="F16" i="2"/>
  <c r="E23" i="2"/>
  <c r="C20" i="2"/>
  <c r="E20" i="2"/>
  <c r="E17" i="2"/>
  <c r="E14" i="2"/>
  <c r="E13" i="2" s="1"/>
  <c r="E34" i="2" s="1"/>
  <c r="C14" i="2"/>
  <c r="F14" i="2" s="1"/>
  <c r="E35" i="5" l="1"/>
  <c r="E34" i="5"/>
  <c r="E32" i="5"/>
  <c r="C13" i="5"/>
  <c r="E32" i="2"/>
  <c r="C35" i="5" l="1"/>
  <c r="F35" i="5" s="1"/>
  <c r="C34" i="5"/>
  <c r="F13" i="5"/>
  <c r="C32" i="5"/>
  <c r="F34" i="5" l="1"/>
  <c r="F32" i="5"/>
  <c r="C23" i="3" l="1"/>
  <c r="C20" i="3"/>
  <c r="C17" i="3"/>
  <c r="C14" i="3"/>
  <c r="C13" i="3"/>
  <c r="C35" i="3" s="1"/>
  <c r="C23" i="2"/>
  <c r="F23" i="2" s="1"/>
  <c r="C17" i="2"/>
  <c r="C13" i="2" l="1"/>
  <c r="F17" i="2"/>
  <c r="C32" i="3"/>
  <c r="C34" i="3"/>
  <c r="F13" i="2" l="1"/>
  <c r="C35" i="2"/>
  <c r="F35" i="2" s="1"/>
  <c r="C34" i="2"/>
  <c r="C32" i="2"/>
  <c r="F34" i="2" l="1"/>
  <c r="F3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00A1836F-8B68-4CEF-B3ED-B8A0F396C2FC}">
      <text>
        <r>
          <rPr>
            <sz val="9"/>
            <color indexed="81"/>
            <rFont val="MS P ゴシック"/>
            <family val="3"/>
            <charset val="128"/>
          </rPr>
          <t>単独機関の場合は「－」を記載してください</t>
        </r>
      </text>
    </comment>
    <comment ref="E12" authorId="0" shapeId="0" xr:uid="{A279284F-7942-4966-8A52-9D52CDA7D72F}">
      <text>
        <r>
          <rPr>
            <sz val="9"/>
            <color indexed="81"/>
            <rFont val="MS P ゴシック"/>
            <family val="3"/>
            <charset val="128"/>
          </rPr>
          <t>「9月末又は1月末」は該当しない方は削除してください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9CE00D99-0B17-4305-9236-A358E1CB9A9D}">
      <text>
        <r>
          <rPr>
            <sz val="9"/>
            <color indexed="81"/>
            <rFont val="MS P ゴシック"/>
            <family val="3"/>
            <charset val="128"/>
          </rPr>
          <t>単独機関の場合は「－」を記載してください</t>
        </r>
      </text>
    </comment>
    <comment ref="E12" authorId="0" shapeId="0" xr:uid="{46B8EC35-C7FF-4790-99C6-82E66D403CBF}">
      <text>
        <r>
          <rPr>
            <sz val="9"/>
            <color indexed="81"/>
            <rFont val="MS P ゴシック"/>
            <family val="3"/>
            <charset val="128"/>
          </rPr>
          <t>「9月末又は1月末」は該当しない方は削除してください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BEC60276-DE3B-45E8-85EF-2367AA3BC67B}">
      <text>
        <r>
          <rPr>
            <sz val="9"/>
            <color indexed="81"/>
            <rFont val="MS P ゴシック"/>
            <family val="3"/>
            <charset val="128"/>
          </rPr>
          <t>単独機関の場合は「－」を記載してください</t>
        </r>
      </text>
    </comment>
  </commentList>
</comments>
</file>

<file path=xl/sharedStrings.xml><?xml version="1.0" encoding="utf-8"?>
<sst xmlns="http://schemas.openxmlformats.org/spreadsheetml/2006/main" count="208" uniqueCount="107">
  <si>
    <t>状況</t>
    <rPh sb="0" eb="2">
      <t>ジョウキョウ</t>
    </rPh>
    <phoneticPr fontId="1"/>
  </si>
  <si>
    <t>採用済</t>
    <rPh sb="0" eb="2">
      <t>サイヨウ</t>
    </rPh>
    <rPh sb="2" eb="3">
      <t>ズ</t>
    </rPh>
    <phoneticPr fontId="1"/>
  </si>
  <si>
    <t>未採用</t>
    <rPh sb="0" eb="1">
      <t>ミ</t>
    </rPh>
    <rPh sb="1" eb="3">
      <t>サイヨウ</t>
    </rPh>
    <phoneticPr fontId="1"/>
  </si>
  <si>
    <t>１－（１）</t>
    <phoneticPr fontId="1"/>
  </si>
  <si>
    <t>１－（２）</t>
    <phoneticPr fontId="1"/>
  </si>
  <si>
    <t>２－（１）</t>
    <phoneticPr fontId="1"/>
  </si>
  <si>
    <t>進捗状況</t>
    <rPh sb="0" eb="2">
      <t>シンチョク</t>
    </rPh>
    <rPh sb="2" eb="4">
      <t>ジョウキョウ</t>
    </rPh>
    <phoneticPr fontId="1"/>
  </si>
  <si>
    <t>※　行が足りない場合は行を追加して記載する。</t>
    <rPh sb="17" eb="19">
      <t>キサイ</t>
    </rPh>
    <phoneticPr fontId="1"/>
  </si>
  <si>
    <t>課題番号</t>
    <rPh sb="0" eb="2">
      <t>カダイ</t>
    </rPh>
    <rPh sb="2" eb="4">
      <t>バンゴウ</t>
    </rPh>
    <phoneticPr fontId="1"/>
  </si>
  <si>
    <t>研究課題名</t>
    <phoneticPr fontId="1"/>
  </si>
  <si>
    <t>代表研究機関名</t>
    <phoneticPr fontId="1"/>
  </si>
  <si>
    <t>研究代表者氏名</t>
    <rPh sb="2" eb="4">
      <t>ダイヒョウ</t>
    </rPh>
    <rPh sb="4" eb="5">
      <t>シャ</t>
    </rPh>
    <rPh sb="5" eb="7">
      <t>シメイ</t>
    </rPh>
    <phoneticPr fontId="1"/>
  </si>
  <si>
    <t>未導入</t>
    <rPh sb="0" eb="3">
      <t>ミドウニュウ</t>
    </rPh>
    <phoneticPr fontId="1"/>
  </si>
  <si>
    <t>採用済み</t>
    <rPh sb="0" eb="3">
      <t>サイヨウズ</t>
    </rPh>
    <phoneticPr fontId="1"/>
  </si>
  <si>
    <t>未採用</t>
    <rPh sb="0" eb="3">
      <t>ミサイヨウ</t>
    </rPh>
    <phoneticPr fontId="1"/>
  </si>
  <si>
    <t>◎</t>
  </si>
  <si>
    <t>○</t>
  </si>
  <si>
    <t>△</t>
  </si>
  <si>
    <t>導入済</t>
    <rPh sb="0" eb="3">
      <t>ドウニュウズ</t>
    </rPh>
    <phoneticPr fontId="1"/>
  </si>
  <si>
    <t>契約済</t>
    <rPh sb="0" eb="3">
      <t>ケイヤクズ</t>
    </rPh>
    <phoneticPr fontId="1"/>
  </si>
  <si>
    <t>各費目の進捗報告書</t>
    <phoneticPr fontId="12"/>
  </si>
  <si>
    <t>研究費の構成員別内訳資料</t>
    <rPh sb="0" eb="2">
      <t>ケンキュウ</t>
    </rPh>
    <rPh sb="2" eb="3">
      <t>ヒ</t>
    </rPh>
    <rPh sb="4" eb="7">
      <t>コウセイイン</t>
    </rPh>
    <rPh sb="7" eb="8">
      <t>ベツ</t>
    </rPh>
    <rPh sb="8" eb="10">
      <t>ウチワケ</t>
    </rPh>
    <rPh sb="10" eb="12">
      <t>シリョウ</t>
    </rPh>
    <phoneticPr fontId="12"/>
  </si>
  <si>
    <t>事　　業　　名：</t>
    <rPh sb="0" eb="1">
      <t>コト</t>
    </rPh>
    <rPh sb="3" eb="4">
      <t>ギョウ</t>
    </rPh>
    <rPh sb="6" eb="7">
      <t>メイ</t>
    </rPh>
    <phoneticPr fontId="12"/>
  </si>
  <si>
    <t>費　目</t>
    <rPh sb="0" eb="1">
      <t>ヒ</t>
    </rPh>
    <rPh sb="2" eb="3">
      <t>メ</t>
    </rPh>
    <phoneticPr fontId="12"/>
  </si>
  <si>
    <t>令和○年度
所要額①</t>
    <rPh sb="0" eb="2">
      <t>レイワ</t>
    </rPh>
    <rPh sb="3" eb="4">
      <t>ネン</t>
    </rPh>
    <rPh sb="4" eb="5">
      <t>ド</t>
    </rPh>
    <rPh sb="6" eb="8">
      <t>ショヨウ</t>
    </rPh>
    <rPh sb="8" eb="9">
      <t>ガク</t>
    </rPh>
    <phoneticPr fontId="12"/>
  </si>
  <si>
    <t>内容</t>
    <rPh sb="0" eb="2">
      <t>ナイヨウ</t>
    </rPh>
    <phoneticPr fontId="12"/>
  </si>
  <si>
    <t>9月末又は1月末
支出実績額②</t>
    <rPh sb="1" eb="3">
      <t>ガツマツ</t>
    </rPh>
    <rPh sb="3" eb="4">
      <t>マタ</t>
    </rPh>
    <rPh sb="9" eb="11">
      <t>シシュツ</t>
    </rPh>
    <rPh sb="11" eb="13">
      <t>ジッセキ</t>
    </rPh>
    <rPh sb="13" eb="14">
      <t>ガク</t>
    </rPh>
    <phoneticPr fontId="12"/>
  </si>
  <si>
    <t>所要額との差額
③＝①-②</t>
    <rPh sb="0" eb="2">
      <t>ショヨウ</t>
    </rPh>
    <rPh sb="2" eb="3">
      <t>ガク</t>
    </rPh>
    <rPh sb="5" eb="7">
      <t>サガク</t>
    </rPh>
    <phoneticPr fontId="12"/>
  </si>
  <si>
    <t>進捗状況（記載例）</t>
    <rPh sb="0" eb="4">
      <t>シンチョクジョウキョウ</t>
    </rPh>
    <rPh sb="5" eb="8">
      <t>キサイレイ</t>
    </rPh>
    <phoneticPr fontId="12"/>
  </si>
  <si>
    <t>１．直接経費</t>
    <rPh sb="2" eb="4">
      <t>チョクセツ</t>
    </rPh>
    <rPh sb="4" eb="6">
      <t>ケイヒ</t>
    </rPh>
    <phoneticPr fontId="12"/>
  </si>
  <si>
    <t>　①　物品費</t>
    <rPh sb="3" eb="5">
      <t>ブッピン</t>
    </rPh>
    <rPh sb="5" eb="6">
      <t>ヒ</t>
    </rPh>
    <phoneticPr fontId="12"/>
  </si>
  <si>
    <t>　　・設備備品費</t>
    <phoneticPr fontId="12"/>
  </si>
  <si>
    <t>　　・消耗品費</t>
    <phoneticPr fontId="12"/>
  </si>
  <si>
    <t>　②　人件費・謝金</t>
    <phoneticPr fontId="12"/>
  </si>
  <si>
    <t>　　・人件費（賃金）</t>
    <phoneticPr fontId="12"/>
  </si>
  <si>
    <t>　　・謝金</t>
    <rPh sb="3" eb="5">
      <t>シャキン</t>
    </rPh>
    <phoneticPr fontId="12"/>
  </si>
  <si>
    <t>　③　旅費</t>
    <phoneticPr fontId="12"/>
  </si>
  <si>
    <t>　　・国内旅費</t>
    <rPh sb="3" eb="5">
      <t>コクナイ</t>
    </rPh>
    <rPh sb="5" eb="7">
      <t>リョヒ</t>
    </rPh>
    <phoneticPr fontId="12"/>
  </si>
  <si>
    <t>　　・外国旅費</t>
    <rPh sb="3" eb="5">
      <t>ガイコク</t>
    </rPh>
    <rPh sb="5" eb="7">
      <t>リョヒ</t>
    </rPh>
    <phoneticPr fontId="12"/>
  </si>
  <si>
    <t>　④　その他</t>
    <phoneticPr fontId="12"/>
  </si>
  <si>
    <t>　　・外注費</t>
    <phoneticPr fontId="12"/>
  </si>
  <si>
    <t>　　・印刷製本費</t>
    <phoneticPr fontId="12"/>
  </si>
  <si>
    <t>　　・会議費</t>
    <phoneticPr fontId="12"/>
  </si>
  <si>
    <t>　　・通信運搬費</t>
    <phoneticPr fontId="12"/>
  </si>
  <si>
    <t>　　・光熱水料</t>
    <phoneticPr fontId="12"/>
  </si>
  <si>
    <t>　　・その他（諸経費）</t>
    <phoneticPr fontId="12"/>
  </si>
  <si>
    <t>　　・消費税相当額</t>
    <phoneticPr fontId="12"/>
  </si>
  <si>
    <t>２．間接経費</t>
    <phoneticPr fontId="12"/>
  </si>
  <si>
    <t>間接経費割合</t>
    <rPh sb="0" eb="2">
      <t>カンセツ</t>
    </rPh>
    <rPh sb="2" eb="4">
      <t>ケイヒ</t>
    </rPh>
    <rPh sb="4" eb="6">
      <t>ワリアイ</t>
    </rPh>
    <phoneticPr fontId="12"/>
  </si>
  <si>
    <t>30％以内になっているか、必ず確認すること。</t>
    <phoneticPr fontId="12"/>
  </si>
  <si>
    <t>３．一般管理費</t>
    <rPh sb="2" eb="4">
      <t>イッパン</t>
    </rPh>
    <rPh sb="4" eb="7">
      <t>カンリヒ</t>
    </rPh>
    <phoneticPr fontId="12"/>
  </si>
  <si>
    <t>【研究管理運営機関のみ該当する費目】
直接経費の15％以内の金額を計上可。</t>
    <phoneticPr fontId="12"/>
  </si>
  <si>
    <t>一般管理費割合</t>
    <rPh sb="0" eb="2">
      <t>イッパン</t>
    </rPh>
    <rPh sb="2" eb="5">
      <t>カンリヒ</t>
    </rPh>
    <rPh sb="5" eb="7">
      <t>ワリアイ</t>
    </rPh>
    <phoneticPr fontId="12"/>
  </si>
  <si>
    <t>15％以内になっているか、必ず確認すること。</t>
    <phoneticPr fontId="12"/>
  </si>
  <si>
    <t>委託費　合計</t>
    <rPh sb="0" eb="2">
      <t>イタク</t>
    </rPh>
    <rPh sb="2" eb="3">
      <t>ヒ</t>
    </rPh>
    <rPh sb="4" eb="6">
      <t>ゴウケイ</t>
    </rPh>
    <phoneticPr fontId="12"/>
  </si>
  <si>
    <t>注：費目の構成・例示等については、「委託業務研究実施要領～事務処理関係編～」をご確認願います。</t>
    <rPh sb="0" eb="1">
      <t>チュウ</t>
    </rPh>
    <rPh sb="2" eb="4">
      <t>ヒモク</t>
    </rPh>
    <rPh sb="5" eb="7">
      <t>コウセイ</t>
    </rPh>
    <rPh sb="8" eb="10">
      <t>レイジ</t>
    </rPh>
    <rPh sb="10" eb="11">
      <t>トウ</t>
    </rPh>
    <rPh sb="40" eb="42">
      <t>カクニン</t>
    </rPh>
    <rPh sb="42" eb="43">
      <t>ネガ</t>
    </rPh>
    <phoneticPr fontId="12"/>
  </si>
  <si>
    <r>
      <t>（１）○○装置（350,000円×１台）
（２）</t>
    </r>
    <r>
      <rPr>
        <strike/>
        <sz val="9"/>
        <color rgb="FFFF0000"/>
        <rFont val="ＭＳ Ｐゴシック"/>
        <family val="3"/>
        <charset val="128"/>
      </rPr>
      <t xml:space="preserve">△△システム（2,000,000円×１台）
</t>
    </r>
    <r>
      <rPr>
        <sz val="9"/>
        <color rgb="FFFF0000"/>
        <rFont val="ＭＳ Ｐゴシック"/>
        <family val="3"/>
        <charset val="128"/>
      </rPr>
      <t>　　□□システム（2,600,000円×１台）</t>
    </r>
    <rPh sb="40" eb="41">
      <t>エン</t>
    </rPh>
    <rPh sb="43" eb="44">
      <t>ダイ</t>
    </rPh>
    <phoneticPr fontId="12"/>
  </si>
  <si>
    <t>（１）○○装置（350,000円×１台）については〇／〇に納入済み。
（２）△△システム（2,000,000円×１台）については、□□システム（2,600,000円×１台）に変更するため備品購入計画変更理由書（経理様式９）を提出済み。</t>
    <rPh sb="29" eb="32">
      <t>ノウニュウズ</t>
    </rPh>
    <rPh sb="81" eb="82">
      <t>エン</t>
    </rPh>
    <rPh sb="84" eb="85">
      <t>ダイ</t>
    </rPh>
    <rPh sb="87" eb="89">
      <t>ヘンコウ</t>
    </rPh>
    <rPh sb="93" eb="97">
      <t>ビヒンコウニュウ</t>
    </rPh>
    <rPh sb="97" eb="99">
      <t>ケイカク</t>
    </rPh>
    <rPh sb="99" eb="104">
      <t>ヘンコウリユウショ</t>
    </rPh>
    <rPh sb="105" eb="109">
      <t>ケイリヨウシキ</t>
    </rPh>
    <rPh sb="112" eb="114">
      <t>テイシュツ</t>
    </rPh>
    <rPh sb="114" eb="115">
      <t>ズ</t>
    </rPh>
    <phoneticPr fontId="12"/>
  </si>
  <si>
    <t>（１）○○分析用器具、試薬：300,000円
（２）圃場調査用種子、肥料:：200,000円
（３）○○調査用カメラ（２台）：100,000円（50,000円×２）
（４）○○装置（試作品）の部材（○○、○○）：,500,000円
（５）〇〇用試薬（高額消耗品）1,000,000円</t>
    <rPh sb="121" eb="122">
      <t>ヨウ</t>
    </rPh>
    <rPh sb="122" eb="124">
      <t>シヤク</t>
    </rPh>
    <rPh sb="125" eb="130">
      <t>コウガクショウモウヒン</t>
    </rPh>
    <rPh sb="140" eb="141">
      <t>エン</t>
    </rPh>
    <phoneticPr fontId="12"/>
  </si>
  <si>
    <t>（１）～（３）については計画通り納入済み。
（４）○○装置（試作品）の部材については仕様の変更調整に時間がかかり〇月頃発注予定。（〇月までには完成予定）
（５）は〇月に使用予定のため未発注。</t>
    <rPh sb="12" eb="15">
      <t>ケイカクドオ</t>
    </rPh>
    <rPh sb="16" eb="19">
      <t>ノウニュウズ</t>
    </rPh>
    <rPh sb="42" eb="44">
      <t>シヨウ</t>
    </rPh>
    <rPh sb="45" eb="47">
      <t>ヘンコウ</t>
    </rPh>
    <rPh sb="47" eb="49">
      <t>チョウセイ</t>
    </rPh>
    <rPh sb="50" eb="52">
      <t>ジカン</t>
    </rPh>
    <rPh sb="57" eb="58">
      <t>ガツ</t>
    </rPh>
    <rPh sb="58" eb="59">
      <t>コロ</t>
    </rPh>
    <rPh sb="59" eb="63">
      <t>ハッチュウヨテイ</t>
    </rPh>
    <rPh sb="66" eb="67">
      <t>ガツ</t>
    </rPh>
    <rPh sb="71" eb="75">
      <t>カンセイヨテイ</t>
    </rPh>
    <rPh sb="81" eb="83">
      <t>マルガツ</t>
    </rPh>
    <rPh sb="84" eb="88">
      <t>シヨウヨテイ</t>
    </rPh>
    <rPh sb="91" eb="94">
      <t>ミハッチュウ</t>
    </rPh>
    <phoneticPr fontId="12"/>
  </si>
  <si>
    <r>
      <t xml:space="preserve">（１）研究員（ポスドク）賃金　3,200,000円（月400,000円/月×8か月）
（２）研究補助員賃金 </t>
    </r>
    <r>
      <rPr>
        <strike/>
        <sz val="9"/>
        <color rgb="FFFF0000"/>
        <rFont val="ＭＳ Ｐゴシック"/>
        <family val="3"/>
        <charset val="128"/>
      </rPr>
      <t xml:space="preserve"> 385,000円（１人×1,100円/（人・時）×350時間）
</t>
    </r>
    <r>
      <rPr>
        <sz val="9"/>
        <color rgb="FFFF0000"/>
        <rFont val="ＭＳ Ｐゴシック"/>
        <family val="3"/>
        <charset val="128"/>
      </rPr>
      <t>　</t>
    </r>
    <r>
      <rPr>
        <sz val="9"/>
        <color theme="1"/>
        <rFont val="ＭＳ Ｐゴシック"/>
        <family val="3"/>
        <charset val="128"/>
      </rPr>
      <t xml:space="preserve"> </t>
    </r>
    <r>
      <rPr>
        <sz val="9"/>
        <color rgb="FFFF0000"/>
        <rFont val="ＭＳ Ｐゴシック"/>
        <family val="3"/>
        <charset val="128"/>
      </rPr>
      <t>385,000円（２人×1,100円/（人・時）×175時間）</t>
    </r>
    <phoneticPr fontId="12"/>
  </si>
  <si>
    <t>ｘｘ専門家相談謝金50，000円×２回</t>
    <phoneticPr fontId="12"/>
  </si>
  <si>
    <t>１回目執行済み、２回目は〇月頃予定。</t>
    <rPh sb="1" eb="3">
      <t>カイメ</t>
    </rPh>
    <rPh sb="3" eb="6">
      <t>シッコウズ</t>
    </rPh>
    <rPh sb="9" eb="11">
      <t>カイメ</t>
    </rPh>
    <rPh sb="13" eb="14">
      <t>ガツ</t>
    </rPh>
    <rPh sb="14" eb="15">
      <t>コロ</t>
    </rPh>
    <rPh sb="15" eb="17">
      <t>ヨテイ</t>
    </rPh>
    <phoneticPr fontId="12"/>
  </si>
  <si>
    <r>
      <t xml:space="preserve">（１）知財戦略等打合せ（●●市）　45,000×2名×2回＝180,000円
（２）学会参加（△△市）　17,500×2名×2回＝70,000円
（３）研究打ち合わせ（◆◆市）　12,500×2名×2回＝50,000円
</t>
    </r>
    <r>
      <rPr>
        <sz val="9"/>
        <color rgb="FFFF0000"/>
        <rFont val="ＭＳ Ｐゴシック"/>
        <family val="3"/>
        <charset val="128"/>
      </rPr>
      <t>（４）研究打ち合わせ（■■市）　25,000×2名×2回＝100,000円</t>
    </r>
    <phoneticPr fontId="12"/>
  </si>
  <si>
    <t>（１）（２）は出張済み。
（３）も出張済みだが、〇〇のため追加で〇月に■■市に出張することとなった。</t>
    <rPh sb="7" eb="10">
      <t>シュッチョウズ</t>
    </rPh>
    <rPh sb="17" eb="20">
      <t>シュッチョウズ</t>
    </rPh>
    <rPh sb="29" eb="31">
      <t>ツイカ</t>
    </rPh>
    <rPh sb="33" eb="34">
      <t>ガツ</t>
    </rPh>
    <rPh sb="37" eb="38">
      <t>シ</t>
    </rPh>
    <rPh sb="39" eb="41">
      <t>シュッチョウ</t>
    </rPh>
    <phoneticPr fontId="12"/>
  </si>
  <si>
    <t xml:space="preserve">（１）○○の成分分析　400,000円
（２）〇〇解析外注    250,000円  </t>
    <rPh sb="6" eb="8">
      <t>セイブン</t>
    </rPh>
    <rPh sb="8" eb="10">
      <t>ブンセキ</t>
    </rPh>
    <rPh sb="18" eb="19">
      <t>エン</t>
    </rPh>
    <rPh sb="25" eb="27">
      <t>カイセキ</t>
    </rPh>
    <rPh sb="27" eb="29">
      <t>ガイチュウ</t>
    </rPh>
    <phoneticPr fontId="12"/>
  </si>
  <si>
    <t>（１）については作業中、（２）については実施済み。</t>
    <rPh sb="8" eb="11">
      <t>サギョウチュウ</t>
    </rPh>
    <rPh sb="20" eb="23">
      <t>ジッシズ</t>
    </rPh>
    <phoneticPr fontId="12"/>
  </si>
  <si>
    <t>○○会議開催経費</t>
    <rPh sb="2" eb="4">
      <t>カイギ</t>
    </rPh>
    <phoneticPr fontId="12"/>
  </si>
  <si>
    <t>〇月に推進会議開催予定。</t>
    <rPh sb="0" eb="2">
      <t>マルガツ</t>
    </rPh>
    <rPh sb="3" eb="7">
      <t>スイシンカイギ</t>
    </rPh>
    <rPh sb="7" eb="9">
      <t>カイサイ</t>
    </rPh>
    <rPh sb="9" eb="11">
      <t>ヨテイ</t>
    </rPh>
    <phoneticPr fontId="12"/>
  </si>
  <si>
    <t>宅配便、郵便料</t>
    <rPh sb="0" eb="3">
      <t>タクハイビン</t>
    </rPh>
    <rPh sb="4" eb="6">
      <t>ユウビン</t>
    </rPh>
    <rPh sb="6" eb="7">
      <t>リョウ</t>
    </rPh>
    <phoneticPr fontId="12"/>
  </si>
  <si>
    <t>△△大学にサンプル送付済み。</t>
    <rPh sb="2" eb="4">
      <t>ダイガク</t>
    </rPh>
    <rPh sb="9" eb="11">
      <t>ソウフ</t>
    </rPh>
    <rPh sb="11" eb="12">
      <t>ズ</t>
    </rPh>
    <phoneticPr fontId="12"/>
  </si>
  <si>
    <r>
      <t xml:space="preserve">（１）○○装置（リース）　120,000円
</t>
    </r>
    <r>
      <rPr>
        <strike/>
        <sz val="9"/>
        <color rgb="FFFF0000"/>
        <rFont val="ＭＳ Ｐゴシック"/>
        <family val="3"/>
        <charset val="128"/>
      </rPr>
      <t>（２）○○ライセンス使用料　100,000円</t>
    </r>
    <rPh sb="17" eb="18">
      <t>エン</t>
    </rPh>
    <rPh sb="32" eb="35">
      <t>シヨウリョウ</t>
    </rPh>
    <rPh sb="43" eb="44">
      <t>エン</t>
    </rPh>
    <phoneticPr fontId="12"/>
  </si>
  <si>
    <t>非課税額、不課税額に税率をかけた金額。
（この例は、人件費・謝金に10％を乗じたもの。）</t>
    <phoneticPr fontId="12"/>
  </si>
  <si>
    <r>
      <t>個々の構成員ごとに、</t>
    </r>
    <r>
      <rPr>
        <u/>
        <sz val="9"/>
        <color theme="1"/>
        <rFont val="ＭＳ Ｐゴシック"/>
        <family val="3"/>
        <charset val="128"/>
      </rPr>
      <t>直接経費の30％以内</t>
    </r>
    <r>
      <rPr>
        <sz val="9"/>
        <color theme="1"/>
        <rFont val="ＭＳ Ｐゴシック"/>
        <family val="3"/>
        <charset val="128"/>
      </rPr>
      <t>の金額を計上可。</t>
    </r>
    <phoneticPr fontId="12"/>
  </si>
  <si>
    <t>１．委託費各費目の進捗報告書</t>
    <rPh sb="2" eb="5">
      <t>イタクヒ</t>
    </rPh>
    <rPh sb="5" eb="8">
      <t>カクヒモク</t>
    </rPh>
    <rPh sb="9" eb="11">
      <t>シンチョク</t>
    </rPh>
    <rPh sb="11" eb="14">
      <t>ホウコクショ</t>
    </rPh>
    <phoneticPr fontId="1"/>
  </si>
  <si>
    <t>（別紙参照）</t>
    <rPh sb="1" eb="3">
      <t>ベッシ</t>
    </rPh>
    <rPh sb="3" eb="5">
      <t>サンショウ</t>
    </rPh>
    <phoneticPr fontId="1"/>
  </si>
  <si>
    <t>スマート農業技術の開発・供給に関する事業</t>
    <rPh sb="4" eb="6">
      <t>ノウギョウ</t>
    </rPh>
    <rPh sb="6" eb="8">
      <t>ギジュツ</t>
    </rPh>
    <rPh sb="9" eb="11">
      <t>カイハツ</t>
    </rPh>
    <rPh sb="12" eb="14">
      <t>キョウキュウ</t>
    </rPh>
    <rPh sb="15" eb="16">
      <t>カン</t>
    </rPh>
    <rPh sb="18" eb="20">
      <t>ジギョウ</t>
    </rPh>
    <phoneticPr fontId="1"/>
  </si>
  <si>
    <t>研究機関名（機関〇）：</t>
    <rPh sb="0" eb="2">
      <t>ケンキュウ</t>
    </rPh>
    <rPh sb="2" eb="4">
      <t>キカン</t>
    </rPh>
    <rPh sb="4" eb="5">
      <t>メイ</t>
    </rPh>
    <rPh sb="6" eb="8">
      <t>キカン</t>
    </rPh>
    <phoneticPr fontId="12"/>
  </si>
  <si>
    <t>研究コンソーシアム名：</t>
    <rPh sb="0" eb="2">
      <t>ケンキュウ</t>
    </rPh>
    <rPh sb="9" eb="10">
      <t>メイ</t>
    </rPh>
    <phoneticPr fontId="12"/>
  </si>
  <si>
    <t>課題番号：</t>
    <rPh sb="0" eb="2">
      <t>カダイ</t>
    </rPh>
    <rPh sb="2" eb="4">
      <t>バンゴウ</t>
    </rPh>
    <phoneticPr fontId="12"/>
  </si>
  <si>
    <t>試験研究計画名：</t>
    <rPh sb="0" eb="4">
      <t>シケンケンキュウ</t>
    </rPh>
    <rPh sb="4" eb="6">
      <t>ケイカク</t>
    </rPh>
    <rPh sb="6" eb="7">
      <t>メイ</t>
    </rPh>
    <phoneticPr fontId="12"/>
  </si>
  <si>
    <t>２．研究実施状況報告</t>
    <phoneticPr fontId="1"/>
  </si>
  <si>
    <t>中課題ー小課題番号</t>
    <rPh sb="0" eb="3">
      <t>チュウカダイ</t>
    </rPh>
    <rPh sb="4" eb="7">
      <t>ショウカダイ</t>
    </rPh>
    <rPh sb="7" eb="9">
      <t>バンゴウ</t>
    </rPh>
    <phoneticPr fontId="1"/>
  </si>
  <si>
    <t>（単位：千円）</t>
    <rPh sb="1" eb="3">
      <t>タンイ</t>
    </rPh>
    <rPh sb="4" eb="5">
      <t>セン</t>
    </rPh>
    <rPh sb="5" eb="6">
      <t>エン</t>
    </rPh>
    <phoneticPr fontId="12"/>
  </si>
  <si>
    <t>進捗状況</t>
    <rPh sb="0" eb="4">
      <t>シンチョクジョウキョウ</t>
    </rPh>
    <phoneticPr fontId="12"/>
  </si>
  <si>
    <t>Ⅰ　委託費</t>
    <rPh sb="2" eb="5">
      <t>イタクヒ</t>
    </rPh>
    <phoneticPr fontId="1"/>
  </si>
  <si>
    <t>（課税事業者・非課税事業者）</t>
    <rPh sb="1" eb="3">
      <t>カゼイ</t>
    </rPh>
    <rPh sb="3" eb="6">
      <t>ジギョウシャ</t>
    </rPh>
    <rPh sb="7" eb="10">
      <t>ヒカゼイ</t>
    </rPh>
    <rPh sb="10" eb="13">
      <t>ジギョウシャ</t>
    </rPh>
    <phoneticPr fontId="1"/>
  </si>
  <si>
    <t>うち自己負担の対象となる民間企業等への支出分</t>
    <rPh sb="2" eb="4">
      <t>ジコ</t>
    </rPh>
    <rPh sb="4" eb="6">
      <t>フタン</t>
    </rPh>
    <rPh sb="7" eb="9">
      <t>タイショウ</t>
    </rPh>
    <rPh sb="12" eb="14">
      <t>ミンカン</t>
    </rPh>
    <rPh sb="14" eb="16">
      <t>キギョウ</t>
    </rPh>
    <rPh sb="16" eb="17">
      <t>トウ</t>
    </rPh>
    <rPh sb="19" eb="21">
      <t>シシュツ</t>
    </rPh>
    <rPh sb="21" eb="22">
      <t>ブン</t>
    </rPh>
    <phoneticPr fontId="12"/>
  </si>
  <si>
    <t>別紙</t>
    <rPh sb="0" eb="2">
      <t>ベッシ</t>
    </rPh>
    <phoneticPr fontId="1"/>
  </si>
  <si>
    <t>令和〇年○月○日現在</t>
    <rPh sb="0" eb="2">
      <t>レイワ</t>
    </rPh>
    <rPh sb="3" eb="4">
      <t>ネン</t>
    </rPh>
    <rPh sb="4" eb="6">
      <t>マルガツ</t>
    </rPh>
    <rPh sb="6" eb="8">
      <t>マルニチ</t>
    </rPh>
    <rPh sb="8" eb="10">
      <t>ゲンザイ</t>
    </rPh>
    <phoneticPr fontId="1"/>
  </si>
  <si>
    <t>令和〇年〇月○日現在</t>
    <rPh sb="0" eb="2">
      <t>レイワ</t>
    </rPh>
    <rPh sb="3" eb="4">
      <t>ネン</t>
    </rPh>
    <rPh sb="5" eb="6">
      <t>ガツ</t>
    </rPh>
    <rPh sb="7" eb="8">
      <t>ニチ</t>
    </rPh>
    <rPh sb="8" eb="10">
      <t>ゲンザイ</t>
    </rPh>
    <phoneticPr fontId="1"/>
  </si>
  <si>
    <t>令和〇年○月○日現在</t>
    <rPh sb="0" eb="2">
      <t>レイワ</t>
    </rPh>
    <rPh sb="3" eb="4">
      <t>ネン</t>
    </rPh>
    <rPh sb="4" eb="6">
      <t>マルガツ</t>
    </rPh>
    <rPh sb="6" eb="8">
      <t>マルニチ</t>
    </rPh>
    <rPh sb="8" eb="10">
      <t>ゲンザイ</t>
    </rPh>
    <phoneticPr fontId="1"/>
  </si>
  <si>
    <t>令和〇年○月○日現在</t>
    <rPh sb="0" eb="2">
      <t>レイワ</t>
    </rPh>
    <rPh sb="3" eb="4">
      <t>ネン</t>
    </rPh>
    <rPh sb="4" eb="6">
      <t>マルガツ</t>
    </rPh>
    <rPh sb="7" eb="8">
      <t>ニチ</t>
    </rPh>
    <rPh sb="8" eb="10">
      <t>ゲンザイ</t>
    </rPh>
    <phoneticPr fontId="1"/>
  </si>
  <si>
    <t>スマート農業技術の開発・供給に関する事業　令和〇年○月末までの定例報告</t>
    <rPh sb="4" eb="6">
      <t>ノウギョウ</t>
    </rPh>
    <rPh sb="6" eb="8">
      <t>ギジュツ</t>
    </rPh>
    <rPh sb="9" eb="11">
      <t>カイハツ</t>
    </rPh>
    <rPh sb="12" eb="14">
      <t>キョウキュウ</t>
    </rPh>
    <rPh sb="15" eb="16">
      <t>カン</t>
    </rPh>
    <rPh sb="18" eb="20">
      <t>ジギョウ</t>
    </rPh>
    <rPh sb="21" eb="23">
      <t>レイワ</t>
    </rPh>
    <rPh sb="26" eb="27">
      <t>ガツ</t>
    </rPh>
    <rPh sb="27" eb="28">
      <t>マツ</t>
    </rPh>
    <phoneticPr fontId="1"/>
  </si>
  <si>
    <t>×</t>
    <phoneticPr fontId="1"/>
  </si>
  <si>
    <t>4．要望・相談等</t>
    <rPh sb="2" eb="4">
      <t>ヨウボウ</t>
    </rPh>
    <rPh sb="5" eb="7">
      <t>ソウダン</t>
    </rPh>
    <rPh sb="7" eb="8">
      <t>トウ</t>
    </rPh>
    <phoneticPr fontId="1"/>
  </si>
  <si>
    <t>3．研究成果の公表、見学会・検討会の開催予定</t>
    <rPh sb="2" eb="6">
      <t>ケンキュウセイカ</t>
    </rPh>
    <rPh sb="7" eb="9">
      <t>コウヒョウ</t>
    </rPh>
    <rPh sb="10" eb="13">
      <t>ケンガクカイ</t>
    </rPh>
    <rPh sb="14" eb="17">
      <t>ケントウカイ</t>
    </rPh>
    <rPh sb="18" eb="20">
      <t>カイサイ</t>
    </rPh>
    <rPh sb="20" eb="22">
      <t>ヨテイ</t>
    </rPh>
    <phoneticPr fontId="1"/>
  </si>
  <si>
    <t>特記事項</t>
    <rPh sb="0" eb="4">
      <t>トッキジコウ</t>
    </rPh>
    <phoneticPr fontId="1"/>
  </si>
  <si>
    <t>（１）研究員（ポスドク）１名雇用。
（２）研究補助員賃金１名→２名に変更。（研究コーディネーター了承済み）</t>
    <rPh sb="13" eb="16">
      <t>メイコヨウ</t>
    </rPh>
    <rPh sb="29" eb="30">
      <t>メイ</t>
    </rPh>
    <rPh sb="32" eb="33">
      <t>メイ</t>
    </rPh>
    <rPh sb="34" eb="36">
      <t>ヘンコウ</t>
    </rPh>
    <rPh sb="38" eb="40">
      <t>ケンキュウ</t>
    </rPh>
    <rPh sb="48" eb="51">
      <t>リョウショウズ</t>
    </rPh>
    <phoneticPr fontId="12"/>
  </si>
  <si>
    <t>（１）は〇月にリース開始、（２）は取りやめ。（研究コーディネーター了承済み）</t>
    <rPh sb="4" eb="6">
      <t>マルガツ</t>
    </rPh>
    <rPh sb="10" eb="12">
      <t>カイシ</t>
    </rPh>
    <rPh sb="17" eb="18">
      <t>ト</t>
    </rPh>
    <rPh sb="23" eb="25">
      <t>ケンキュウ</t>
    </rPh>
    <rPh sb="33" eb="36">
      <t>リョウショウズ</t>
    </rPh>
    <phoneticPr fontId="12"/>
  </si>
  <si>
    <t>（同一小課題内で進捗状況にバラつきがある場合、進捗状況は平均的なものをプルダウンから選択し、特記事項にそれぞれの状況が分かるように記載）●●●●●●●●●●●（◎）。◆◆◆◆◆◆◆◆◆◆◆◆◆（○）。■■■■■■■■■■■■■（△）。</t>
    <rPh sb="1" eb="3">
      <t>ドウイツ</t>
    </rPh>
    <rPh sb="3" eb="6">
      <t>ショウカダイ</t>
    </rPh>
    <rPh sb="6" eb="7">
      <t>ナイ</t>
    </rPh>
    <rPh sb="8" eb="10">
      <t>シンチョク</t>
    </rPh>
    <rPh sb="10" eb="12">
      <t>ジョウキョウ</t>
    </rPh>
    <rPh sb="20" eb="22">
      <t>バアイ</t>
    </rPh>
    <rPh sb="23" eb="27">
      <t>シンチョクジョウキョウ</t>
    </rPh>
    <rPh sb="28" eb="31">
      <t>ヘイキンテキ</t>
    </rPh>
    <rPh sb="42" eb="44">
      <t>センタク</t>
    </rPh>
    <rPh sb="46" eb="48">
      <t>トッキ</t>
    </rPh>
    <rPh sb="48" eb="50">
      <t>ジコウ</t>
    </rPh>
    <rPh sb="56" eb="58">
      <t>ジョウキョウ</t>
    </rPh>
    <rPh sb="59" eb="60">
      <t>ワ</t>
    </rPh>
    <rPh sb="65" eb="67">
      <t>キサイ</t>
    </rPh>
    <phoneticPr fontId="1"/>
  </si>
  <si>
    <t>　(研究計画に遅滞が生じている理由を記載)</t>
    <rPh sb="2" eb="4">
      <t>ケンキュウ</t>
    </rPh>
    <rPh sb="4" eb="6">
      <t>ケイカク</t>
    </rPh>
    <rPh sb="7" eb="9">
      <t>チタイ</t>
    </rPh>
    <rPh sb="10" eb="11">
      <t>ショウ</t>
    </rPh>
    <rPh sb="15" eb="17">
      <t>リユウ</t>
    </rPh>
    <rPh sb="18" eb="20">
      <t>キサイ</t>
    </rPh>
    <phoneticPr fontId="1"/>
  </si>
  <si>
    <t>（１）スマート農業技術に係る研究開発等（小課題ごとの進捗状況等）</t>
    <rPh sb="7" eb="9">
      <t>ノウギョウ</t>
    </rPh>
    <rPh sb="9" eb="11">
      <t>ギジュツ</t>
    </rPh>
    <rPh sb="12" eb="13">
      <t>カカ</t>
    </rPh>
    <rPh sb="14" eb="18">
      <t>ケンキュウカイハツ</t>
    </rPh>
    <rPh sb="18" eb="19">
      <t>トウ</t>
    </rPh>
    <rPh sb="20" eb="23">
      <t>ショウカダイ</t>
    </rPh>
    <rPh sb="26" eb="28">
      <t>シンチョク</t>
    </rPh>
    <rPh sb="28" eb="31">
      <t>ジョウキョウトウ</t>
    </rPh>
    <phoneticPr fontId="1"/>
  </si>
  <si>
    <r>
      <t>（２）新たな栽培方法の確立に係る研究（小課題ごとの進捗状況等）　</t>
    </r>
    <r>
      <rPr>
        <b/>
        <sz val="8"/>
        <color rgb="FFFF0000"/>
        <rFont val="Meiryo UI"/>
        <family val="3"/>
        <charset val="128"/>
      </rPr>
      <t>※該当がない場合（２）は削除してください。</t>
    </r>
    <rPh sb="3" eb="4">
      <t>アラ</t>
    </rPh>
    <rPh sb="6" eb="10">
      <t>サイバイホウホウ</t>
    </rPh>
    <rPh sb="11" eb="13">
      <t>カクリツ</t>
    </rPh>
    <rPh sb="14" eb="15">
      <t>カカ</t>
    </rPh>
    <rPh sb="16" eb="18">
      <t>ケンキュウ</t>
    </rPh>
    <rPh sb="33" eb="35">
      <t>ガイトウ</t>
    </rPh>
    <rPh sb="38" eb="40">
      <t>バアイ</t>
    </rPh>
    <rPh sb="44" eb="46">
      <t>サクジョ</t>
    </rPh>
    <phoneticPr fontId="1"/>
  </si>
  <si>
    <r>
      <t xml:space="preserve">　　 </t>
    </r>
    <r>
      <rPr>
        <sz val="10"/>
        <color rgb="FFFF0000"/>
        <rFont val="Meiryo UI"/>
        <family val="3"/>
        <charset val="128"/>
      </rPr>
      <t>シンポジウムでの講演、プレスリリース等による研究成果の公表や各種検討会が予定されている場合は記載してください。</t>
    </r>
    <rPh sb="11" eb="13">
      <t>コウエン</t>
    </rPh>
    <rPh sb="21" eb="22">
      <t>トウ</t>
    </rPh>
    <rPh sb="25" eb="29">
      <t>ケンキュウセイカ</t>
    </rPh>
    <rPh sb="30" eb="32">
      <t>コウヒョウ</t>
    </rPh>
    <rPh sb="33" eb="35">
      <t>カクシュ</t>
    </rPh>
    <rPh sb="35" eb="38">
      <t>ケントウカイ</t>
    </rPh>
    <rPh sb="39" eb="41">
      <t>ヨテイ</t>
    </rPh>
    <rPh sb="46" eb="48">
      <t>バアイ</t>
    </rPh>
    <rPh sb="49" eb="51">
      <t>キサイ</t>
    </rPh>
    <phoneticPr fontId="1"/>
  </si>
  <si>
    <t>　　　試験研究計画や予算について、プログラムディレクター（PD）への要望等があれば自由に記載してください（任意）。</t>
    <rPh sb="3" eb="5">
      <t>シケン</t>
    </rPh>
    <rPh sb="5" eb="7">
      <t>ケンキュウ</t>
    </rPh>
    <rPh sb="7" eb="9">
      <t>ケイカク</t>
    </rPh>
    <rPh sb="10" eb="12">
      <t>ヨサン</t>
    </rPh>
    <rPh sb="34" eb="36">
      <t>ヨウボウ</t>
    </rPh>
    <rPh sb="36" eb="37">
      <t>トウ</t>
    </rPh>
    <rPh sb="41" eb="43">
      <t>ジユウ</t>
    </rPh>
    <rPh sb="44" eb="46">
      <t>キサイ</t>
    </rPh>
    <rPh sb="53" eb="55">
      <t>ニンイ</t>
    </rPh>
    <phoneticPr fontId="1"/>
  </si>
  <si>
    <t>　・　小課題ごとの進捗状況をプルダウンから選択してください。【前倒しで実施＝◎、計画通り＝○、未達成＝△、未実施＝×】
      ※例えば、〇月末までに想定していた研究を計画通り実施した場合は、「計画通り＝○」を選択してください。　
　・　小課題ごとの研究の進捗状況について、特に顕著な進展や遅れ、その他報告事項があれば、特記事項に記載してください。なお、未達成、未実施と
　  なった場合は必ず理由を記載してください。 また、同一小課題内で進捗状況にバラつきがある場合は、例を参考に記載してください。</t>
    <rPh sb="3" eb="6">
      <t>ショウカダイ</t>
    </rPh>
    <rPh sb="11" eb="13">
      <t>ジョウキョウ</t>
    </rPh>
    <rPh sb="53" eb="56">
      <t>ミジッシ</t>
    </rPh>
    <rPh sb="67" eb="68">
      <t>タト</t>
    </rPh>
    <rPh sb="72" eb="73">
      <t>ガツ</t>
    </rPh>
    <rPh sb="73" eb="74">
      <t>マツ</t>
    </rPh>
    <rPh sb="77" eb="79">
      <t>ソウテイ</t>
    </rPh>
    <rPh sb="83" eb="85">
      <t>ケンキュウ</t>
    </rPh>
    <rPh sb="86" eb="89">
      <t>ケイカクドオ</t>
    </rPh>
    <rPh sb="90" eb="92">
      <t>ジッシ</t>
    </rPh>
    <rPh sb="94" eb="96">
      <t>バアイ</t>
    </rPh>
    <rPh sb="99" eb="102">
      <t>ケイカクドオ</t>
    </rPh>
    <rPh sb="107" eb="109">
      <t>センタク</t>
    </rPh>
    <rPh sb="121" eb="124">
      <t>ショウカダイ</t>
    </rPh>
    <rPh sb="127" eb="129">
      <t>ケンキュウ</t>
    </rPh>
    <rPh sb="130" eb="132">
      <t>シンチョク</t>
    </rPh>
    <rPh sb="132" eb="134">
      <t>ジョウキョウ</t>
    </rPh>
    <rPh sb="139" eb="140">
      <t>トク</t>
    </rPh>
    <rPh sb="141" eb="143">
      <t>ケンチョ</t>
    </rPh>
    <rPh sb="144" eb="146">
      <t>シンテン</t>
    </rPh>
    <rPh sb="147" eb="148">
      <t>オク</t>
    </rPh>
    <rPh sb="152" eb="153">
      <t>タ</t>
    </rPh>
    <rPh sb="153" eb="157">
      <t>ホウコクジコウ</t>
    </rPh>
    <rPh sb="162" eb="166">
      <t>トッキジコウ</t>
    </rPh>
    <rPh sb="167" eb="169">
      <t>キサイ</t>
    </rPh>
    <rPh sb="179" eb="182">
      <t>ミタッセイ</t>
    </rPh>
    <rPh sb="183" eb="186">
      <t>ミジッシ</t>
    </rPh>
    <rPh sb="194" eb="196">
      <t>バアイ</t>
    </rPh>
    <rPh sb="197" eb="198">
      <t>カナラ</t>
    </rPh>
    <rPh sb="199" eb="201">
      <t>リユウ</t>
    </rPh>
    <rPh sb="202" eb="204">
      <t>キサイ</t>
    </rPh>
    <rPh sb="215" eb="217">
      <t>ドウイツ</t>
    </rPh>
    <rPh sb="217" eb="220">
      <t>ショウカダイ</t>
    </rPh>
    <rPh sb="220" eb="221">
      <t>ナイ</t>
    </rPh>
    <rPh sb="222" eb="224">
      <t>シンチョク</t>
    </rPh>
    <rPh sb="224" eb="226">
      <t>ジョウキョウ</t>
    </rPh>
    <rPh sb="234" eb="236">
      <t>バアイ</t>
    </rPh>
    <rPh sb="240" eb="242">
      <t>サンコウ</t>
    </rPh>
    <rPh sb="243" eb="245">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</si>
</sst>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0">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1"/>
      <color theme="1"/>
      <name val="游ゴシック"/>
      <family val="3"/>
      <charset val="128"/>
      <scheme val="minor"/>
    </font>
    <font>
      <sz val="12"/>
      <color theme="1"/>
      <name val="Meiryo UI"/>
      <family val="3"/>
      <charset val="128"/>
    </font>
    <font>
      <sz val="11"/>
      <color theme="1"/>
      <name val="Meiryo UI"/>
      <family val="3"/>
      <charset val="128"/>
    </font>
    <font>
      <b/>
      <sz val="12"/>
      <color theme="1"/>
      <name val="Meiryo UI"/>
      <family val="3"/>
      <charset val="128"/>
    </font>
    <font>
      <sz val="10"/>
      <color theme="1"/>
      <name val="Meiryo UI"/>
      <family val="3"/>
      <charset val="128"/>
    </font>
    <font>
      <sz val="9"/>
      <color theme="1"/>
      <name val="Meiryo UI"/>
      <family val="3"/>
      <charset val="128"/>
    </font>
    <font>
      <b/>
      <sz val="12"/>
      <name val="Meiryo UI"/>
      <family val="3"/>
      <charset val="128"/>
    </font>
    <font>
      <sz val="11"/>
      <name val="ＭＳ Ｐゴシック"/>
      <family val="3"/>
      <charset val="128"/>
    </font>
    <font>
      <b/>
      <sz val="15"/>
      <name val="ＭＳ Ｐゴシック"/>
      <family val="3"/>
      <charset val="128"/>
    </font>
    <font>
      <sz val="6"/>
      <name val="ＭＳ Ｐゴシック"/>
      <family val="3"/>
      <charset val="128"/>
    </font>
    <font>
      <sz val="10"/>
      <color indexed="8"/>
      <name val="ＭＳ Ｐゴシック"/>
      <family val="3"/>
      <charset val="128"/>
    </font>
    <font>
      <b/>
      <sz val="11"/>
      <color indexed="8"/>
      <name val="ＭＳ Ｐゴシック"/>
      <family val="3"/>
      <charset val="128"/>
    </font>
    <font>
      <sz val="10"/>
      <name val="ＭＳ Ｐゴシック"/>
      <family val="3"/>
      <charset val="128"/>
    </font>
    <font>
      <sz val="10"/>
      <color theme="1"/>
      <name val="ＭＳ Ｐゴシック"/>
      <family val="3"/>
      <charset val="128"/>
    </font>
    <font>
      <sz val="9"/>
      <color theme="1"/>
      <name val="ＭＳ Ｐゴシック"/>
      <family val="3"/>
      <charset val="128"/>
    </font>
    <font>
      <sz val="9"/>
      <color rgb="FFFF0000"/>
      <name val="ＭＳ Ｐゴシック"/>
      <family val="3"/>
      <charset val="128"/>
    </font>
    <font>
      <sz val="9"/>
      <color rgb="FF0000FF"/>
      <name val="ＭＳ Ｐゴシック"/>
      <family val="3"/>
      <charset val="128"/>
    </font>
    <font>
      <sz val="9"/>
      <color indexed="8"/>
      <name val="ＭＳ Ｐゴシック"/>
      <family val="3"/>
      <charset val="128"/>
    </font>
    <font>
      <strike/>
      <sz val="9"/>
      <color rgb="FFFF0000"/>
      <name val="ＭＳ Ｐゴシック"/>
      <family val="3"/>
      <charset val="128"/>
    </font>
    <font>
      <u/>
      <sz val="9"/>
      <color theme="1"/>
      <name val="ＭＳ Ｐゴシック"/>
      <family val="3"/>
      <charset val="128"/>
    </font>
    <font>
      <sz val="9"/>
      <color indexed="81"/>
      <name val="MS P ゴシック"/>
      <family val="3"/>
      <charset val="128"/>
    </font>
    <font>
      <sz val="12"/>
      <name val="Meiryo UI"/>
      <family val="3"/>
      <charset val="128"/>
    </font>
    <font>
      <b/>
      <sz val="16"/>
      <name val="メイリオ"/>
      <family val="3"/>
      <charset val="128"/>
    </font>
    <font>
      <sz val="11"/>
      <color rgb="FFFF0000"/>
      <name val="Meiryo UI"/>
      <family val="3"/>
      <charset val="128"/>
    </font>
    <font>
      <sz val="10"/>
      <color rgb="FFFF0000"/>
      <name val="Meiryo UI"/>
      <family val="3"/>
      <charset val="128"/>
    </font>
    <font>
      <b/>
      <sz val="10"/>
      <color rgb="FFFF0000"/>
      <name val="Meiryo UI"/>
      <family val="3"/>
      <charset val="128"/>
    </font>
    <font>
      <b/>
      <sz val="8"/>
      <color rgb="FFFF0000"/>
      <name val="Meiryo UI"/>
      <family val="3"/>
      <charset val="128"/>
    </font>
  </fonts>
  <fills count="5">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s>
  <cellStyleXfs count="4">
    <xf numFmtId="0" fontId="0" fillId="0" borderId="0">
      <alignment vertical="center"/>
    </xf>
    <xf numFmtId="0" fontId="10" fillId="0" borderId="0">
      <alignment vertical="center"/>
    </xf>
    <xf numFmtId="38" fontId="10" fillId="0" borderId="0" applyFont="0" applyFill="0" applyBorder="0" applyAlignment="0" applyProtection="0">
      <alignment vertical="center"/>
    </xf>
    <xf numFmtId="9" fontId="10" fillId="0" borderId="0" applyFont="0" applyFill="0" applyBorder="0" applyAlignment="0" applyProtection="0">
      <alignment vertical="center"/>
    </xf>
  </cellStyleXfs>
  <cellXfs count="110">
    <xf numFmtId="0" fontId="0" fillId="0" borderId="0" xfId="0">
      <alignment vertical="center"/>
    </xf>
    <xf numFmtId="0" fontId="2" fillId="0" borderId="0" xfId="0" applyFont="1" applyAlignment="1">
      <alignment horizontal="left" vertical="center"/>
    </xf>
    <xf numFmtId="0" fontId="3" fillId="0" borderId="0" xfId="0" applyFont="1">
      <alignment vertical="center"/>
    </xf>
    <xf numFmtId="0" fontId="3" fillId="0" borderId="1" xfId="0" applyFont="1" applyBorder="1">
      <alignment vertical="center"/>
    </xf>
    <xf numFmtId="0" fontId="3" fillId="0" borderId="0" xfId="0" applyFont="1" applyAlignment="1">
      <alignment horizontal="left" vertical="center"/>
    </xf>
    <xf numFmtId="9" fontId="3" fillId="0" borderId="1" xfId="0" applyNumberFormat="1" applyFont="1" applyBorder="1">
      <alignment vertical="center"/>
    </xf>
    <xf numFmtId="0" fontId="3" fillId="0" borderId="0" xfId="0" applyFont="1" applyAlignment="1">
      <alignment horizontal="center" vertical="center"/>
    </xf>
    <xf numFmtId="0" fontId="4" fillId="0" borderId="1" xfId="0" applyFont="1" applyBorder="1" applyAlignment="1">
      <alignment horizontal="left" vertical="center"/>
    </xf>
    <xf numFmtId="0" fontId="5"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8" fillId="0" borderId="0" xfId="0" applyFont="1" applyAlignment="1">
      <alignment horizontal="left" vertical="center"/>
    </xf>
    <xf numFmtId="0" fontId="5" fillId="0" borderId="1" xfId="0" applyFont="1" applyBorder="1" applyAlignment="1">
      <alignment horizontal="center" vertical="center"/>
    </xf>
    <xf numFmtId="0" fontId="4" fillId="0" borderId="0" xfId="0" applyFont="1">
      <alignment vertical="center"/>
    </xf>
    <xf numFmtId="0" fontId="4" fillId="0" borderId="0" xfId="0" applyFont="1" applyAlignment="1">
      <alignment horizontal="center" vertical="center" wrapText="1"/>
    </xf>
    <xf numFmtId="0" fontId="5" fillId="2" borderId="1" xfId="0" applyFont="1" applyFill="1" applyBorder="1" applyAlignment="1">
      <alignment horizontal="center" vertical="center"/>
    </xf>
    <xf numFmtId="0" fontId="9" fillId="0" borderId="0" xfId="0" applyFont="1" applyAlignment="1">
      <alignment horizontal="right" vertical="center"/>
    </xf>
    <xf numFmtId="0" fontId="9" fillId="0" borderId="0" xfId="0" applyFont="1" applyAlignment="1">
      <alignment horizontal="left" vertical="center"/>
    </xf>
    <xf numFmtId="0" fontId="13" fillId="0" borderId="0" xfId="1" applyFont="1">
      <alignment vertical="center"/>
    </xf>
    <xf numFmtId="0" fontId="14" fillId="0" borderId="0" xfId="1" applyFont="1">
      <alignment vertical="center"/>
    </xf>
    <xf numFmtId="0" fontId="13" fillId="0" borderId="0" xfId="1" applyFont="1" applyAlignment="1">
      <alignment horizontal="center" vertical="center"/>
    </xf>
    <xf numFmtId="0" fontId="13" fillId="0" borderId="0" xfId="1" applyFont="1" applyAlignment="1">
      <alignment horizontal="right" vertical="center"/>
    </xf>
    <xf numFmtId="0" fontId="13" fillId="0" borderId="0" xfId="1" applyFont="1" applyAlignment="1">
      <alignment horizontal="right" vertical="center" indent="1"/>
    </xf>
    <xf numFmtId="0" fontId="13" fillId="0" borderId="0" xfId="1" applyFont="1" applyAlignment="1">
      <alignment horizontal="right" vertical="center" shrinkToFit="1"/>
    </xf>
    <xf numFmtId="0" fontId="13" fillId="0" borderId="0" xfId="1" applyFont="1" applyAlignment="1">
      <alignment horizontal="left" vertical="center" indent="1"/>
    </xf>
    <xf numFmtId="0" fontId="13" fillId="0" borderId="2" xfId="1" applyFont="1" applyBorder="1" applyAlignment="1">
      <alignment horizontal="center" vertical="center" wrapText="1"/>
    </xf>
    <xf numFmtId="0" fontId="13" fillId="0" borderId="1" xfId="1" applyFont="1" applyBorder="1" applyAlignment="1">
      <alignment horizontal="center" vertical="center" wrapText="1"/>
    </xf>
    <xf numFmtId="0" fontId="15" fillId="0" borderId="1" xfId="1" applyFont="1" applyBorder="1" applyAlignment="1">
      <alignment horizontal="center" vertical="center" wrapText="1"/>
    </xf>
    <xf numFmtId="0" fontId="13" fillId="0" borderId="2" xfId="1" applyFont="1" applyBorder="1">
      <alignment vertical="center"/>
    </xf>
    <xf numFmtId="38" fontId="16" fillId="0" borderId="1" xfId="2" applyFont="1" applyBorder="1" applyAlignment="1">
      <alignment vertical="center" shrinkToFit="1"/>
    </xf>
    <xf numFmtId="38" fontId="17" fillId="0" borderId="1" xfId="2" applyFont="1" applyBorder="1" applyAlignment="1">
      <alignment vertical="center" shrinkToFit="1"/>
    </xf>
    <xf numFmtId="38" fontId="18" fillId="0" borderId="1" xfId="2" applyFont="1" applyFill="1" applyBorder="1" applyAlignment="1">
      <alignment vertical="center" shrinkToFit="1"/>
    </xf>
    <xf numFmtId="0" fontId="13" fillId="0" borderId="5" xfId="1" applyFont="1" applyBorder="1">
      <alignment vertical="center"/>
    </xf>
    <xf numFmtId="38" fontId="16" fillId="0" borderId="6" xfId="2" applyFont="1" applyBorder="1" applyAlignment="1">
      <alignment vertical="center" shrinkToFit="1"/>
    </xf>
    <xf numFmtId="38" fontId="17" fillId="0" borderId="6" xfId="2" applyFont="1" applyBorder="1" applyAlignment="1">
      <alignment vertical="center" shrinkToFit="1"/>
    </xf>
    <xf numFmtId="38" fontId="18" fillId="0" borderId="6" xfId="2" applyFont="1" applyFill="1" applyBorder="1" applyAlignment="1">
      <alignment vertical="center" shrinkToFit="1"/>
    </xf>
    <xf numFmtId="0" fontId="13" fillId="0" borderId="7" xfId="1" applyFont="1" applyBorder="1">
      <alignment vertical="center"/>
    </xf>
    <xf numFmtId="38" fontId="16" fillId="0" borderId="8" xfId="2" applyFont="1" applyBorder="1" applyAlignment="1">
      <alignment vertical="center"/>
    </xf>
    <xf numFmtId="0" fontId="17" fillId="0" borderId="8" xfId="1" applyFont="1" applyBorder="1" applyAlignment="1">
      <alignment vertical="center" wrapText="1"/>
    </xf>
    <xf numFmtId="0" fontId="18" fillId="0" borderId="8" xfId="1" applyFont="1" applyBorder="1" applyAlignment="1">
      <alignment vertical="center" wrapText="1"/>
    </xf>
    <xf numFmtId="0" fontId="13" fillId="0" borderId="9" xfId="1" applyFont="1" applyBorder="1">
      <alignment vertical="center"/>
    </xf>
    <xf numFmtId="38" fontId="16" fillId="0" borderId="10" xfId="2" applyFont="1" applyBorder="1" applyAlignment="1">
      <alignment vertical="center"/>
    </xf>
    <xf numFmtId="0" fontId="17" fillId="0" borderId="10" xfId="1" applyFont="1" applyBorder="1" applyAlignment="1">
      <alignment vertical="center" wrapText="1"/>
    </xf>
    <xf numFmtId="0" fontId="18" fillId="0" borderId="10" xfId="1" applyFont="1" applyBorder="1" applyAlignment="1">
      <alignment vertical="center" wrapText="1"/>
    </xf>
    <xf numFmtId="38" fontId="16" fillId="0" borderId="6" xfId="2" applyFont="1" applyBorder="1" applyAlignment="1">
      <alignment vertical="center"/>
    </xf>
    <xf numFmtId="0" fontId="17" fillId="0" borderId="6" xfId="1" applyFont="1" applyBorder="1">
      <alignment vertical="center"/>
    </xf>
    <xf numFmtId="0" fontId="18" fillId="0" borderId="6" xfId="1" applyFont="1" applyBorder="1">
      <alignment vertical="center"/>
    </xf>
    <xf numFmtId="38" fontId="16" fillId="0" borderId="10" xfId="2" applyFont="1" applyBorder="1" applyAlignment="1">
      <alignment vertical="center" shrinkToFit="1"/>
    </xf>
    <xf numFmtId="38" fontId="17" fillId="0" borderId="10" xfId="2" applyFont="1" applyBorder="1" applyAlignment="1">
      <alignment vertical="center" wrapText="1" shrinkToFit="1"/>
    </xf>
    <xf numFmtId="38" fontId="18" fillId="0" borderId="10" xfId="2" applyFont="1" applyFill="1" applyBorder="1" applyAlignment="1">
      <alignment vertical="center" wrapText="1" shrinkToFit="1"/>
    </xf>
    <xf numFmtId="38" fontId="16" fillId="0" borderId="8" xfId="2" applyFont="1" applyBorder="1" applyAlignment="1">
      <alignment vertical="center" shrinkToFit="1"/>
    </xf>
    <xf numFmtId="38" fontId="17" fillId="0" borderId="8" xfId="2" applyFont="1" applyBorder="1" applyAlignment="1">
      <alignment vertical="center" wrapText="1" shrinkToFit="1"/>
    </xf>
    <xf numFmtId="38" fontId="18" fillId="0" borderId="8" xfId="2" applyFont="1" applyFill="1" applyBorder="1" applyAlignment="1">
      <alignment vertical="center" wrapText="1" shrinkToFit="1"/>
    </xf>
    <xf numFmtId="38" fontId="17" fillId="0" borderId="8" xfId="2" applyFont="1" applyFill="1" applyBorder="1" applyAlignment="1">
      <alignment vertical="center" wrapText="1" shrinkToFit="1"/>
    </xf>
    <xf numFmtId="0" fontId="13" fillId="0" borderId="4" xfId="1" applyFont="1" applyBorder="1">
      <alignment vertical="center"/>
    </xf>
    <xf numFmtId="38" fontId="16" fillId="0" borderId="11" xfId="2" applyFont="1" applyBorder="1" applyAlignment="1">
      <alignment vertical="center" shrinkToFit="1"/>
    </xf>
    <xf numFmtId="38" fontId="17" fillId="0" borderId="11" xfId="2" applyFont="1" applyBorder="1" applyAlignment="1">
      <alignment vertical="center" wrapText="1" shrinkToFit="1"/>
    </xf>
    <xf numFmtId="38" fontId="18" fillId="0" borderId="11" xfId="2" applyFont="1" applyFill="1" applyBorder="1" applyAlignment="1">
      <alignment vertical="center" wrapText="1" shrinkToFit="1"/>
    </xf>
    <xf numFmtId="0" fontId="13" fillId="0" borderId="10" xfId="1" applyFont="1" applyBorder="1">
      <alignment vertical="center"/>
    </xf>
    <xf numFmtId="176" fontId="16" fillId="0" borderId="10" xfId="3" applyNumberFormat="1" applyFont="1" applyBorder="1" applyAlignment="1">
      <alignment vertical="center" shrinkToFit="1"/>
    </xf>
    <xf numFmtId="0" fontId="13" fillId="0" borderId="6" xfId="1" applyFont="1" applyBorder="1">
      <alignment vertical="center"/>
    </xf>
    <xf numFmtId="38" fontId="16" fillId="0" borderId="12" xfId="2" applyFont="1" applyBorder="1" applyAlignment="1">
      <alignment vertical="center" shrinkToFit="1"/>
    </xf>
    <xf numFmtId="0" fontId="13" fillId="0" borderId="13" xfId="1" applyFont="1" applyBorder="1">
      <alignment vertical="center"/>
    </xf>
    <xf numFmtId="38" fontId="17" fillId="0" borderId="10" xfId="2" applyFont="1" applyBorder="1" applyAlignment="1">
      <alignment vertical="center" shrinkToFit="1"/>
    </xf>
    <xf numFmtId="38" fontId="18" fillId="0" borderId="10" xfId="2" applyFont="1" applyBorder="1" applyAlignment="1">
      <alignment vertical="center" shrinkToFit="1"/>
    </xf>
    <xf numFmtId="0" fontId="13" fillId="0" borderId="5" xfId="1" applyFont="1" applyBorder="1" applyAlignment="1">
      <alignment horizontal="center" vertical="center" wrapText="1"/>
    </xf>
    <xf numFmtId="38" fontId="19" fillId="0" borderId="1" xfId="2" applyFont="1" applyBorder="1" applyAlignment="1">
      <alignment vertical="center" shrinkToFit="1"/>
    </xf>
    <xf numFmtId="0" fontId="20" fillId="0" borderId="0" xfId="1" applyFont="1" applyAlignment="1">
      <alignment horizontal="left" vertical="center" wrapText="1"/>
    </xf>
    <xf numFmtId="0" fontId="13" fillId="0" borderId="0" xfId="1" applyFont="1" applyAlignment="1">
      <alignment horizontal="left" vertical="center" wrapText="1"/>
    </xf>
    <xf numFmtId="0" fontId="13" fillId="0" borderId="0" xfId="1" applyFont="1" applyAlignment="1">
      <alignment horizontal="left" vertical="center"/>
    </xf>
    <xf numFmtId="38" fontId="16" fillId="3" borderId="1" xfId="2" applyFont="1" applyFill="1" applyBorder="1" applyAlignment="1">
      <alignment vertical="center" shrinkToFit="1"/>
    </xf>
    <xf numFmtId="38" fontId="16" fillId="3" borderId="6" xfId="2" applyFont="1" applyFill="1" applyBorder="1" applyAlignment="1">
      <alignment vertical="center" shrinkToFit="1"/>
    </xf>
    <xf numFmtId="38" fontId="17" fillId="3" borderId="1" xfId="2" applyFont="1" applyFill="1" applyBorder="1" applyAlignment="1">
      <alignment vertical="center" shrinkToFit="1"/>
    </xf>
    <xf numFmtId="38" fontId="17" fillId="3" borderId="6" xfId="2" applyFont="1" applyFill="1" applyBorder="1" applyAlignment="1">
      <alignment vertical="center" shrinkToFit="1"/>
    </xf>
    <xf numFmtId="38" fontId="17" fillId="3" borderId="8" xfId="1" applyNumberFormat="1" applyFont="1" applyFill="1" applyBorder="1" applyAlignment="1">
      <alignment vertical="center" wrapText="1"/>
    </xf>
    <xf numFmtId="0" fontId="17" fillId="3" borderId="10" xfId="1" applyFont="1" applyFill="1" applyBorder="1" applyAlignment="1">
      <alignment vertical="center" wrapText="1"/>
    </xf>
    <xf numFmtId="0" fontId="17" fillId="3" borderId="6" xfId="1" applyFont="1" applyFill="1" applyBorder="1">
      <alignment vertical="center"/>
    </xf>
    <xf numFmtId="0" fontId="17" fillId="3" borderId="8" xfId="1" applyFont="1" applyFill="1" applyBorder="1" applyAlignment="1">
      <alignment vertical="center" wrapText="1"/>
    </xf>
    <xf numFmtId="38" fontId="17" fillId="3" borderId="10" xfId="2" applyFont="1" applyFill="1" applyBorder="1" applyAlignment="1">
      <alignment vertical="center" wrapText="1" shrinkToFit="1"/>
    </xf>
    <xf numFmtId="38" fontId="17" fillId="3" borderId="8" xfId="2" applyFont="1" applyFill="1" applyBorder="1" applyAlignment="1">
      <alignment vertical="center" wrapText="1" shrinkToFit="1"/>
    </xf>
    <xf numFmtId="38" fontId="17" fillId="3" borderId="11" xfId="2" applyFont="1" applyFill="1" applyBorder="1" applyAlignment="1">
      <alignment vertical="center" wrapText="1" shrinkToFit="1"/>
    </xf>
    <xf numFmtId="38" fontId="16" fillId="3" borderId="6" xfId="2" applyFont="1" applyFill="1" applyBorder="1" applyAlignment="1">
      <alignment vertical="center"/>
    </xf>
    <xf numFmtId="176" fontId="16" fillId="3" borderId="10" xfId="3" applyNumberFormat="1" applyFont="1" applyFill="1" applyBorder="1" applyAlignment="1">
      <alignment vertical="center" shrinkToFit="1"/>
    </xf>
    <xf numFmtId="176" fontId="17" fillId="3" borderId="10" xfId="2" applyNumberFormat="1" applyFont="1" applyFill="1" applyBorder="1" applyAlignment="1">
      <alignment vertical="center" wrapText="1" shrinkToFit="1"/>
    </xf>
    <xf numFmtId="176" fontId="17" fillId="3" borderId="10" xfId="2" applyNumberFormat="1" applyFont="1" applyFill="1" applyBorder="1" applyAlignment="1">
      <alignment vertical="center" shrinkToFit="1"/>
    </xf>
    <xf numFmtId="0" fontId="20" fillId="4" borderId="10" xfId="0" applyFont="1" applyFill="1" applyBorder="1" applyAlignment="1">
      <alignment horizontal="center" vertical="center" wrapText="1"/>
    </xf>
    <xf numFmtId="38" fontId="13" fillId="4" borderId="10" xfId="2" applyFont="1" applyFill="1" applyBorder="1" applyAlignment="1">
      <alignment vertical="center" shrinkToFit="1"/>
    </xf>
    <xf numFmtId="38" fontId="20" fillId="4" borderId="10" xfId="2" applyFont="1" applyFill="1" applyBorder="1" applyAlignment="1">
      <alignment vertical="center" shrinkToFit="1"/>
    </xf>
    <xf numFmtId="0" fontId="24" fillId="0" borderId="0" xfId="0" applyFont="1" applyAlignment="1">
      <alignment horizontal="right" vertical="center"/>
    </xf>
    <xf numFmtId="0" fontId="26" fillId="2" borderId="1" xfId="0" applyFont="1" applyFill="1" applyBorder="1" applyAlignment="1">
      <alignment horizontal="center" vertical="center"/>
    </xf>
    <xf numFmtId="0" fontId="27" fillId="0" borderId="0" xfId="0" applyFont="1" applyAlignment="1">
      <alignment horizontal="left" vertical="center"/>
    </xf>
    <xf numFmtId="0" fontId="28" fillId="0" borderId="0" xfId="0" applyFont="1" applyAlignment="1">
      <alignment horizontal="left" vertical="center"/>
    </xf>
    <xf numFmtId="0" fontId="5" fillId="2" borderId="1" xfId="0" applyFont="1" applyFill="1" applyBorder="1" applyAlignment="1">
      <alignment horizontal="left" vertical="center" wrapText="1"/>
    </xf>
    <xf numFmtId="0" fontId="4" fillId="2" borderId="1" xfId="0" applyFont="1" applyFill="1" applyBorder="1" applyAlignment="1">
      <alignment horizontal="left" vertical="center"/>
    </xf>
    <xf numFmtId="0" fontId="4" fillId="2" borderId="1" xfId="0" applyFont="1" applyFill="1" applyBorder="1" applyAlignment="1">
      <alignment horizontal="center" vertical="center"/>
    </xf>
    <xf numFmtId="0" fontId="27" fillId="0" borderId="0" xfId="0" applyFont="1" applyAlignment="1">
      <alignment vertical="center" wrapText="1"/>
    </xf>
    <xf numFmtId="0" fontId="27" fillId="0" borderId="3" xfId="0" applyFont="1" applyBorder="1" applyAlignment="1">
      <alignment vertical="center" wrapText="1"/>
    </xf>
    <xf numFmtId="0" fontId="25" fillId="0" borderId="0" xfId="0" applyFont="1" applyAlignment="1">
      <alignment horizontal="center" vertical="center"/>
    </xf>
    <xf numFmtId="0" fontId="5" fillId="0" borderId="1" xfId="0" applyFont="1" applyBorder="1" applyAlignment="1">
      <alignment horizontal="center" vertical="center"/>
    </xf>
    <xf numFmtId="0" fontId="26" fillId="2" borderId="1" xfId="0" applyFont="1" applyFill="1" applyBorder="1" applyAlignment="1">
      <alignment horizontal="left" vertical="center" wrapText="1"/>
    </xf>
    <xf numFmtId="0" fontId="5" fillId="2" borderId="1" xfId="0" applyFont="1" applyFill="1" applyBorder="1" applyAlignment="1">
      <alignment horizontal="left" vertical="center"/>
    </xf>
    <xf numFmtId="0" fontId="26" fillId="2" borderId="1" xfId="0" applyFont="1" applyFill="1" applyBorder="1" applyAlignment="1">
      <alignment horizontal="left" vertical="center"/>
    </xf>
    <xf numFmtId="0" fontId="11" fillId="0" borderId="0" xfId="1" applyFont="1" applyAlignment="1">
      <alignment horizontal="center" vertical="center"/>
    </xf>
    <xf numFmtId="0" fontId="20" fillId="0" borderId="14" xfId="1" applyFont="1" applyBorder="1" applyAlignment="1">
      <alignment horizontal="left" vertical="center" wrapText="1"/>
    </xf>
    <xf numFmtId="0" fontId="15" fillId="0" borderId="0" xfId="1" applyFont="1" applyAlignment="1">
      <alignment horizontal="left" vertical="center" wrapText="1"/>
    </xf>
    <xf numFmtId="0" fontId="10" fillId="0" borderId="0" xfId="1">
      <alignment vertical="center"/>
    </xf>
    <xf numFmtId="0" fontId="20" fillId="0" borderId="0" xfId="1" applyFont="1" applyAlignment="1">
      <alignment horizontal="left" vertical="center" wrapText="1"/>
    </xf>
    <xf numFmtId="0" fontId="13" fillId="0" borderId="0" xfId="1" applyFont="1" applyAlignment="1">
      <alignment horizontal="left" vertical="center" wrapText="1"/>
    </xf>
  </cellXfs>
  <cellStyles count="4">
    <cellStyle name="パーセント 2" xfId="3" xr:uid="{CFD5782A-6D40-4534-996F-1289BD8F8C25}"/>
    <cellStyle name="桁区切り 2" xfId="2" xr:uid="{B465F705-173F-4D3C-9456-DD9E548E8A36}"/>
    <cellStyle name="標準" xfId="0" builtinId="0"/>
    <cellStyle name="標準 2" xfId="1" xr:uid="{A1C0F472-9CC3-41AE-83DE-825C892B7123}"/>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330200</xdr:colOff>
      <xdr:row>4</xdr:row>
      <xdr:rowOff>120650</xdr:rowOff>
    </xdr:from>
    <xdr:to>
      <xdr:col>16</xdr:col>
      <xdr:colOff>256540</xdr:colOff>
      <xdr:row>17</xdr:row>
      <xdr:rowOff>430695</xdr:rowOff>
    </xdr:to>
    <xdr:sp macro="" textlink="">
      <xdr:nvSpPr>
        <xdr:cNvPr id="3" name="テキスト ボックス 2">
          <a:extLst>
            <a:ext uri="{FF2B5EF4-FFF2-40B4-BE49-F238E27FC236}">
              <a16:creationId xmlns:a16="http://schemas.microsoft.com/office/drawing/2014/main" id="{98E14FD0-C4E2-4E8D-9AFA-8D7B0DED3A86}"/>
            </a:ext>
          </a:extLst>
        </xdr:cNvPr>
        <xdr:cNvSpPr txBox="1"/>
      </xdr:nvSpPr>
      <xdr:spPr>
        <a:xfrm>
          <a:off x="9026939" y="932346"/>
          <a:ext cx="5517101" cy="4078632"/>
        </a:xfrm>
        <a:prstGeom prst="rect">
          <a:avLst/>
        </a:prstGeom>
        <a:solidFill>
          <a:srgbClr val="FFFFCC"/>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latin typeface="ＭＳ Ｐゴシック" panose="020B0600070205080204" pitchFamily="50" charset="-128"/>
              <a:ea typeface="ＭＳ Ｐゴシック" panose="020B0600070205080204" pitchFamily="50" charset="-128"/>
            </a:rPr>
            <a:t>「別紙　各費目の進捗報告書」の作成方法</a:t>
          </a:r>
          <a:endParaRPr kumimoji="1" lang="en-US" altLang="ja-JP" sz="1400" b="1">
            <a:latin typeface="ＭＳ Ｐゴシック" panose="020B0600070205080204" pitchFamily="50" charset="-128"/>
            <a:ea typeface="ＭＳ Ｐゴシック" panose="020B0600070205080204" pitchFamily="50" charset="-128"/>
          </a:endParaRPr>
        </a:p>
        <a:p>
          <a:endParaRPr kumimoji="1" lang="en-US" altLang="ja-JP" sz="1400" b="1">
            <a:latin typeface="ＭＳ Ｐゴシック" panose="020B0600070205080204" pitchFamily="50" charset="-128"/>
            <a:ea typeface="ＭＳ Ｐゴシック" panose="020B0600070205080204" pitchFamily="50" charset="-128"/>
          </a:endParaRPr>
        </a:p>
        <a:p>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（１）各課題の提出済み最新版「様式</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3-3_</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研究費の費目別内訳」をご用意ください。</a:t>
          </a:r>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（２）（１）のファイルの「資料２ 研究費（構成員別）（機関名・研究開発）」シートの</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C</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D</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列の記載内容を本シートの</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C</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D</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列に転記してください。</a:t>
          </a:r>
        </a:p>
        <a:p>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（３）①の</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E</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G</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列欄に、</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9</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月末又は</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月末時点の支出実績等を記入してください。</a:t>
          </a:r>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該当がない場合はこちらのシートは削除願います。</a:t>
          </a:r>
          <a:endParaRPr lang="ja-JP" altLang="ja-JP" sz="1200">
            <a:effectLst/>
            <a:latin typeface="ＭＳ Ｐゴシック" panose="020B0600070205080204" pitchFamily="50" charset="-128"/>
            <a:ea typeface="ＭＳ Ｐゴシック" panose="020B0600070205080204" pitchFamily="50" charset="-128"/>
          </a:endParaRPr>
        </a:p>
        <a:p>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作成した「別紙　各費目の進捗報告書」は、本ファイルと結合等せず、別ファイルで提出でも問題ございません。</a:t>
          </a:r>
          <a:endParaRPr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「様式</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3-3_</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研究費の費目別内訳」</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Ⅱ</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自己資金（マッチングファンド方式を適用している場合に使用）」は、本別紙では必要ございません。</a:t>
          </a:r>
          <a:endParaRPr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333375</xdr:colOff>
      <xdr:row>4</xdr:row>
      <xdr:rowOff>123824</xdr:rowOff>
    </xdr:from>
    <xdr:to>
      <xdr:col>16</xdr:col>
      <xdr:colOff>259715</xdr:colOff>
      <xdr:row>17</xdr:row>
      <xdr:rowOff>695738</xdr:rowOff>
    </xdr:to>
    <xdr:sp macro="" textlink="">
      <xdr:nvSpPr>
        <xdr:cNvPr id="2" name="テキスト ボックス 1">
          <a:extLst>
            <a:ext uri="{FF2B5EF4-FFF2-40B4-BE49-F238E27FC236}">
              <a16:creationId xmlns:a16="http://schemas.microsoft.com/office/drawing/2014/main" id="{79E52154-3338-4D3D-97BA-874822CEECAE}"/>
            </a:ext>
          </a:extLst>
        </xdr:cNvPr>
        <xdr:cNvSpPr txBox="1"/>
      </xdr:nvSpPr>
      <xdr:spPr>
        <a:xfrm>
          <a:off x="9030114" y="935520"/>
          <a:ext cx="5517101" cy="4340501"/>
        </a:xfrm>
        <a:prstGeom prst="rect">
          <a:avLst/>
        </a:prstGeom>
        <a:solidFill>
          <a:srgbClr val="FFFFCC"/>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latin typeface="ＭＳ Ｐゴシック" panose="020B0600070205080204" pitchFamily="50" charset="-128"/>
              <a:ea typeface="ＭＳ Ｐゴシック" panose="020B0600070205080204" pitchFamily="50" charset="-128"/>
            </a:rPr>
            <a:t>「別紙　各費目の進捗報告書」の作成方法</a:t>
          </a:r>
          <a:endParaRPr kumimoji="1" lang="en-US" altLang="ja-JP" sz="1400" b="1">
            <a:latin typeface="ＭＳ Ｐゴシック" panose="020B0600070205080204" pitchFamily="50" charset="-128"/>
            <a:ea typeface="ＭＳ Ｐゴシック" panose="020B0600070205080204" pitchFamily="50" charset="-128"/>
          </a:endParaRPr>
        </a:p>
        <a:p>
          <a:endParaRPr kumimoji="1" lang="en-US" altLang="ja-JP" sz="1400" b="1">
            <a:latin typeface="ＭＳ Ｐゴシック" panose="020B0600070205080204" pitchFamily="50" charset="-128"/>
            <a:ea typeface="ＭＳ Ｐゴシック" panose="020B0600070205080204" pitchFamily="50" charset="-128"/>
          </a:endParaRPr>
        </a:p>
        <a:p>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（１）各課題の提出済み最新版「様式</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3-3_</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研究費の費目別内訳」をご用意ください。</a:t>
          </a:r>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（２）（１）のファイルの「資料２ 研究費（構成員別）（機関名・栽培方法）」シートの</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C</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D</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列の記載内容を本シートの</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C</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D</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列に転記してください。</a:t>
          </a:r>
        </a:p>
        <a:p>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（３）①の</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E</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G</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列欄に、</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9</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月末又は</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月末時点の支出実績等を記入してください。</a:t>
          </a:r>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該当がない場合はこちらのシートは削除願います</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作成した「別紙　各費目の進捗報告書」は、本ファイルと結合等せず、別ファイルで提出でも問題ございません。</a:t>
          </a:r>
          <a:endParaRPr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「様式</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3-3_</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研究費の費目別内訳」</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Ⅱ</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自己資金（マッチングファンド方式を適用している場合に使用）」は、本別紙では必要ございません。</a:t>
          </a:r>
          <a:endParaRPr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8F4D1-7310-47C9-9350-502305391DD0}">
  <sheetPr>
    <pageSetUpPr fitToPage="1"/>
  </sheetPr>
  <dimension ref="B1:J54"/>
  <sheetViews>
    <sheetView showGridLines="0" tabSelected="1" view="pageBreakPreview" zoomScaleNormal="100" zoomScaleSheetLayoutView="100" workbookViewId="0"/>
  </sheetViews>
  <sheetFormatPr defaultColWidth="8.75" defaultRowHeight="18.75"/>
  <cols>
    <col min="1" max="1" width="2" style="2" customWidth="1"/>
    <col min="2" max="2" width="17.375" style="2" customWidth="1"/>
    <col min="3" max="3" width="13.25" style="2" customWidth="1"/>
    <col min="4" max="4" width="13.75" style="2" customWidth="1"/>
    <col min="5" max="6" width="13.25" style="2" customWidth="1"/>
    <col min="7" max="7" width="16.375" style="2" customWidth="1"/>
    <col min="8" max="8" width="13.25" style="2" customWidth="1"/>
    <col min="9" max="9" width="2" style="2" customWidth="1"/>
    <col min="10" max="10" width="12.375" style="2" bestFit="1" customWidth="1"/>
    <col min="11" max="11" width="17.25" style="2" bestFit="1" customWidth="1"/>
    <col min="12" max="12" width="18.125" style="2" customWidth="1"/>
    <col min="13" max="13" width="15.625" style="2" customWidth="1"/>
    <col min="14" max="14" width="15.5" style="2" customWidth="1"/>
    <col min="15" max="15" width="17.875" style="2" customWidth="1"/>
    <col min="16" max="16" width="16" style="2" customWidth="1"/>
    <col min="17" max="18" width="8.75" style="2"/>
    <col min="19" max="19" width="15.25" style="2" customWidth="1"/>
    <col min="20" max="20" width="12.25" style="2" customWidth="1"/>
    <col min="21" max="16384" width="8.75" style="2"/>
  </cols>
  <sheetData>
    <row r="1" spans="2:10">
      <c r="H1" s="90" t="s">
        <v>89</v>
      </c>
      <c r="I1" s="6"/>
    </row>
    <row r="2" spans="2:10" ht="18" customHeight="1">
      <c r="H2" s="18"/>
      <c r="I2" s="6"/>
    </row>
    <row r="3" spans="2:10" ht="28.9" customHeight="1">
      <c r="B3" s="99" t="s">
        <v>93</v>
      </c>
      <c r="C3" s="99"/>
      <c r="D3" s="99"/>
      <c r="E3" s="99"/>
      <c r="F3" s="99"/>
      <c r="G3" s="99"/>
      <c r="H3" s="99"/>
    </row>
    <row r="4" spans="2:10" ht="18.399999999999999" customHeight="1">
      <c r="B4" s="1"/>
      <c r="C4" s="1"/>
    </row>
    <row r="5" spans="2:10">
      <c r="B5" s="7" t="s">
        <v>8</v>
      </c>
      <c r="C5" s="96"/>
      <c r="D5" s="96"/>
      <c r="E5" s="15"/>
      <c r="F5" s="15"/>
      <c r="G5" s="15"/>
      <c r="H5" s="15"/>
      <c r="I5" s="8"/>
    </row>
    <row r="6" spans="2:10">
      <c r="B6" s="7" t="s">
        <v>9</v>
      </c>
      <c r="C6" s="95"/>
      <c r="D6" s="95"/>
      <c r="E6" s="95"/>
      <c r="F6" s="95"/>
      <c r="G6" s="95"/>
      <c r="H6" s="95"/>
      <c r="I6" s="8"/>
    </row>
    <row r="7" spans="2:10">
      <c r="B7" s="7" t="s">
        <v>10</v>
      </c>
      <c r="C7" s="95"/>
      <c r="D7" s="95"/>
      <c r="E7" s="95"/>
      <c r="F7" s="95"/>
      <c r="G7" s="95"/>
      <c r="H7" s="95"/>
      <c r="I7" s="8"/>
    </row>
    <row r="8" spans="2:10">
      <c r="B8" s="7" t="s">
        <v>11</v>
      </c>
      <c r="C8" s="95"/>
      <c r="D8" s="95"/>
      <c r="E8" s="95"/>
      <c r="F8" s="95"/>
      <c r="G8" s="95"/>
      <c r="H8" s="95"/>
      <c r="I8" s="8"/>
    </row>
    <row r="9" spans="2:10" ht="12" customHeight="1">
      <c r="B9" s="9"/>
      <c r="C9" s="9"/>
      <c r="D9" s="8"/>
      <c r="E9" s="8"/>
      <c r="F9" s="8"/>
      <c r="G9" s="8"/>
      <c r="H9" s="8"/>
      <c r="I9" s="8"/>
      <c r="J9" s="4"/>
    </row>
    <row r="10" spans="2:10" ht="18.600000000000001" customHeight="1">
      <c r="B10" s="11" t="s">
        <v>74</v>
      </c>
      <c r="C10" s="9"/>
      <c r="D10" s="8"/>
      <c r="E10" s="8"/>
      <c r="F10" s="8"/>
      <c r="G10" s="8"/>
      <c r="H10" s="8"/>
      <c r="I10" s="8"/>
      <c r="J10" s="4"/>
    </row>
    <row r="11" spans="2:10" ht="18.600000000000001" customHeight="1">
      <c r="B11" s="9" t="s">
        <v>75</v>
      </c>
      <c r="C11" s="9"/>
      <c r="D11" s="8"/>
      <c r="E11" s="8"/>
      <c r="F11" s="8"/>
      <c r="G11" s="8"/>
      <c r="H11" s="8"/>
      <c r="I11" s="8"/>
      <c r="J11" s="4"/>
    </row>
    <row r="12" spans="2:10" ht="12" customHeight="1">
      <c r="B12" s="10"/>
      <c r="C12" s="9"/>
      <c r="D12" s="8"/>
      <c r="E12" s="8"/>
      <c r="F12" s="8"/>
      <c r="G12" s="8"/>
      <c r="H12" s="8"/>
      <c r="I12" s="8"/>
      <c r="J12" s="4"/>
    </row>
    <row r="13" spans="2:10" ht="20.45" customHeight="1">
      <c r="B13" s="19" t="s">
        <v>81</v>
      </c>
      <c r="C13" s="9"/>
      <c r="D13" s="8"/>
      <c r="E13" s="8"/>
      <c r="F13" s="8"/>
      <c r="G13" s="8"/>
      <c r="H13" s="8"/>
      <c r="I13" s="8"/>
    </row>
    <row r="14" spans="2:10" ht="20.45" customHeight="1">
      <c r="B14" s="19" t="s">
        <v>102</v>
      </c>
      <c r="C14" s="9"/>
      <c r="D14" s="8"/>
      <c r="E14" s="8"/>
      <c r="F14" s="8"/>
      <c r="G14" s="8"/>
      <c r="H14" s="8"/>
      <c r="I14" s="8"/>
    </row>
    <row r="15" spans="2:10" ht="30" customHeight="1">
      <c r="B15" s="97" t="s">
        <v>106</v>
      </c>
      <c r="C15" s="97"/>
      <c r="D15" s="97"/>
      <c r="E15" s="97"/>
      <c r="F15" s="97"/>
      <c r="G15" s="97"/>
      <c r="H15" s="97"/>
      <c r="I15" s="97"/>
    </row>
    <row r="16" spans="2:10" ht="30" customHeight="1">
      <c r="B16" s="98"/>
      <c r="C16" s="98"/>
      <c r="D16" s="97"/>
      <c r="E16" s="97"/>
      <c r="F16" s="97"/>
      <c r="G16" s="97"/>
      <c r="H16" s="97"/>
      <c r="I16" s="97"/>
    </row>
    <row r="17" spans="2:9">
      <c r="B17" s="14" t="s">
        <v>82</v>
      </c>
      <c r="C17" s="14" t="s">
        <v>6</v>
      </c>
      <c r="D17" s="100" t="s">
        <v>97</v>
      </c>
      <c r="E17" s="100"/>
      <c r="F17" s="100"/>
      <c r="G17" s="100"/>
      <c r="H17" s="100"/>
      <c r="I17" s="8"/>
    </row>
    <row r="18" spans="2:9" ht="43.9" customHeight="1">
      <c r="B18" s="91" t="s">
        <v>3</v>
      </c>
      <c r="C18" s="91" t="s">
        <v>16</v>
      </c>
      <c r="D18" s="101" t="s">
        <v>100</v>
      </c>
      <c r="E18" s="101"/>
      <c r="F18" s="101"/>
      <c r="G18" s="101"/>
      <c r="H18" s="101"/>
      <c r="I18" s="8"/>
    </row>
    <row r="19" spans="2:9" ht="43.9" customHeight="1">
      <c r="B19" s="91" t="s">
        <v>4</v>
      </c>
      <c r="C19" s="91" t="s">
        <v>16</v>
      </c>
      <c r="D19" s="103"/>
      <c r="E19" s="103"/>
      <c r="F19" s="103"/>
      <c r="G19" s="103"/>
      <c r="H19" s="103"/>
      <c r="I19" s="8"/>
    </row>
    <row r="20" spans="2:9" ht="43.9" customHeight="1">
      <c r="B20" s="91" t="s">
        <v>5</v>
      </c>
      <c r="C20" s="91" t="s">
        <v>17</v>
      </c>
      <c r="D20" s="103" t="s">
        <v>101</v>
      </c>
      <c r="E20" s="103"/>
      <c r="F20" s="103"/>
      <c r="G20" s="103"/>
      <c r="H20" s="103"/>
      <c r="I20" s="8"/>
    </row>
    <row r="21" spans="2:9" ht="43.9" customHeight="1">
      <c r="B21" s="17"/>
      <c r="C21" s="17"/>
      <c r="D21" s="102"/>
      <c r="E21" s="102"/>
      <c r="F21" s="102"/>
      <c r="G21" s="102"/>
      <c r="H21" s="102"/>
      <c r="I21" s="8"/>
    </row>
    <row r="22" spans="2:9">
      <c r="B22" s="92" t="s">
        <v>7</v>
      </c>
      <c r="C22" s="13"/>
      <c r="D22" s="8"/>
      <c r="E22" s="8"/>
      <c r="F22" s="8"/>
      <c r="G22" s="8"/>
      <c r="H22" s="8"/>
      <c r="I22" s="8"/>
    </row>
    <row r="23" spans="2:9" ht="6" customHeight="1">
      <c r="B23" s="9"/>
      <c r="C23" s="9"/>
      <c r="D23" s="8"/>
      <c r="E23" s="8"/>
      <c r="F23" s="8"/>
      <c r="G23" s="8"/>
      <c r="H23" s="8"/>
      <c r="I23" s="8"/>
    </row>
    <row r="24" spans="2:9" ht="20.45" customHeight="1">
      <c r="B24" s="19" t="s">
        <v>103</v>
      </c>
      <c r="C24" s="9"/>
      <c r="D24" s="8"/>
      <c r="E24" s="8"/>
      <c r="F24" s="8"/>
      <c r="G24" s="8"/>
      <c r="H24" s="8"/>
      <c r="I24" s="8"/>
    </row>
    <row r="25" spans="2:9" ht="29.65" customHeight="1">
      <c r="B25" s="97" t="s">
        <v>106</v>
      </c>
      <c r="C25" s="97"/>
      <c r="D25" s="97"/>
      <c r="E25" s="97"/>
      <c r="F25" s="97"/>
      <c r="G25" s="97"/>
      <c r="H25" s="97"/>
      <c r="I25" s="97"/>
    </row>
    <row r="26" spans="2:9" ht="29.65" customHeight="1">
      <c r="B26" s="98"/>
      <c r="C26" s="98"/>
      <c r="D26" s="97"/>
      <c r="E26" s="97"/>
      <c r="F26" s="97"/>
      <c r="G26" s="97"/>
      <c r="H26" s="97"/>
      <c r="I26" s="97"/>
    </row>
    <row r="27" spans="2:9">
      <c r="B27" s="14" t="s">
        <v>82</v>
      </c>
      <c r="C27" s="14" t="s">
        <v>6</v>
      </c>
      <c r="D27" s="100" t="s">
        <v>97</v>
      </c>
      <c r="E27" s="100"/>
      <c r="F27" s="100"/>
      <c r="G27" s="100"/>
      <c r="H27" s="100"/>
      <c r="I27" s="8"/>
    </row>
    <row r="28" spans="2:9" ht="43.9" customHeight="1">
      <c r="B28" s="91" t="s">
        <v>3</v>
      </c>
      <c r="C28" s="91" t="s">
        <v>16</v>
      </c>
      <c r="D28" s="101" t="s">
        <v>100</v>
      </c>
      <c r="E28" s="101"/>
      <c r="F28" s="101"/>
      <c r="G28" s="101"/>
      <c r="H28" s="101"/>
      <c r="I28" s="8"/>
    </row>
    <row r="29" spans="2:9" ht="43.9" customHeight="1">
      <c r="B29" s="17"/>
      <c r="C29" s="17"/>
      <c r="D29" s="102"/>
      <c r="E29" s="102"/>
      <c r="F29" s="102"/>
      <c r="G29" s="102"/>
      <c r="H29" s="102"/>
      <c r="I29" s="8"/>
    </row>
    <row r="30" spans="2:9">
      <c r="B30" s="92" t="s">
        <v>7</v>
      </c>
      <c r="C30" s="13"/>
      <c r="D30" s="8"/>
      <c r="E30" s="8"/>
      <c r="F30" s="8"/>
      <c r="G30" s="8"/>
      <c r="H30" s="8"/>
      <c r="I30" s="8"/>
    </row>
    <row r="31" spans="2:9" ht="12" customHeight="1">
      <c r="B31" s="9"/>
      <c r="C31" s="9"/>
      <c r="D31" s="8"/>
      <c r="E31" s="8"/>
      <c r="F31" s="8"/>
      <c r="G31" s="8"/>
      <c r="H31" s="8"/>
      <c r="I31" s="8"/>
    </row>
    <row r="32" spans="2:9" ht="19.5" customHeight="1">
      <c r="B32" s="19" t="s">
        <v>96</v>
      </c>
      <c r="C32" s="16"/>
      <c r="D32" s="16"/>
      <c r="E32" s="16"/>
      <c r="F32" s="16"/>
      <c r="G32" s="16"/>
      <c r="H32" s="16"/>
      <c r="I32" s="8"/>
    </row>
    <row r="33" spans="2:9" ht="19.5" customHeight="1">
      <c r="B33" s="93" t="s">
        <v>104</v>
      </c>
      <c r="C33" s="16"/>
      <c r="D33" s="16"/>
      <c r="E33" s="16"/>
      <c r="F33" s="16"/>
      <c r="G33" s="16"/>
      <c r="H33" s="16"/>
      <c r="I33" s="8"/>
    </row>
    <row r="34" spans="2:9" ht="130.5" customHeight="1">
      <c r="B34" s="94"/>
      <c r="C34" s="94"/>
      <c r="D34" s="94"/>
      <c r="E34" s="94"/>
      <c r="F34" s="94"/>
      <c r="G34" s="94"/>
      <c r="H34" s="94"/>
      <c r="I34" s="8"/>
    </row>
    <row r="35" spans="2:9" ht="12" customHeight="1">
      <c r="B35" s="12"/>
      <c r="C35" s="16"/>
      <c r="D35" s="16"/>
      <c r="E35" s="16"/>
      <c r="F35" s="16"/>
      <c r="G35" s="16"/>
      <c r="H35" s="16"/>
      <c r="I35" s="8"/>
    </row>
    <row r="36" spans="2:9" ht="19.5" customHeight="1">
      <c r="B36" s="19" t="s">
        <v>95</v>
      </c>
      <c r="C36" s="16"/>
      <c r="D36" s="16"/>
      <c r="E36" s="16"/>
      <c r="F36" s="16"/>
      <c r="G36" s="16"/>
      <c r="H36" s="16"/>
      <c r="I36" s="8"/>
    </row>
    <row r="37" spans="2:9" ht="19.5" customHeight="1">
      <c r="B37" s="92" t="s">
        <v>105</v>
      </c>
      <c r="C37" s="16"/>
      <c r="D37" s="16"/>
      <c r="E37" s="16"/>
      <c r="F37" s="16"/>
      <c r="G37" s="16"/>
      <c r="H37" s="16"/>
      <c r="I37" s="8"/>
    </row>
    <row r="38" spans="2:9" ht="130.5" customHeight="1">
      <c r="B38" s="94"/>
      <c r="C38" s="94"/>
      <c r="D38" s="94"/>
      <c r="E38" s="94"/>
      <c r="F38" s="94"/>
      <c r="G38" s="94"/>
      <c r="H38" s="94"/>
      <c r="I38" s="8"/>
    </row>
    <row r="39" spans="2:9" ht="19.5" customHeight="1">
      <c r="B39" s="92"/>
      <c r="C39" s="16"/>
      <c r="D39" s="16"/>
      <c r="E39" s="16"/>
      <c r="F39" s="16"/>
      <c r="G39" s="16"/>
      <c r="H39" s="16"/>
      <c r="I39" s="8"/>
    </row>
    <row r="40" spans="2:9" ht="19.5" customHeight="1">
      <c r="B40" s="12"/>
      <c r="C40" s="16"/>
      <c r="D40" s="16"/>
      <c r="E40" s="16"/>
      <c r="F40" s="16"/>
      <c r="G40" s="16"/>
      <c r="H40" s="16"/>
      <c r="I40" s="8"/>
    </row>
    <row r="41" spans="2:9">
      <c r="D41" s="5">
        <v>0.1</v>
      </c>
      <c r="F41" s="3" t="s">
        <v>18</v>
      </c>
    </row>
    <row r="42" spans="2:9">
      <c r="D42" s="5">
        <v>0.2</v>
      </c>
      <c r="F42" s="3" t="s">
        <v>19</v>
      </c>
    </row>
    <row r="43" spans="2:9">
      <c r="D43" s="5">
        <v>0.3</v>
      </c>
      <c r="F43" s="3" t="s">
        <v>12</v>
      </c>
    </row>
    <row r="44" spans="2:9">
      <c r="D44" s="5">
        <v>0.4</v>
      </c>
    </row>
    <row r="45" spans="2:9">
      <c r="D45" s="5">
        <v>0.5</v>
      </c>
      <c r="F45" s="3" t="s">
        <v>13</v>
      </c>
    </row>
    <row r="46" spans="2:9">
      <c r="D46" s="5">
        <v>0.6</v>
      </c>
      <c r="F46" s="3" t="s">
        <v>14</v>
      </c>
    </row>
    <row r="47" spans="2:9">
      <c r="D47" s="5">
        <v>0.7</v>
      </c>
    </row>
    <row r="48" spans="2:9">
      <c r="D48" s="5">
        <v>0.8</v>
      </c>
      <c r="F48" s="3" t="s">
        <v>15</v>
      </c>
    </row>
    <row r="49" spans="4:6">
      <c r="D49" s="5">
        <v>0.9</v>
      </c>
      <c r="F49" s="3" t="s">
        <v>16</v>
      </c>
    </row>
    <row r="50" spans="4:6">
      <c r="D50" s="5">
        <v>1</v>
      </c>
      <c r="F50" s="3" t="s">
        <v>17</v>
      </c>
    </row>
    <row r="51" spans="4:6">
      <c r="F51" s="3" t="s">
        <v>94</v>
      </c>
    </row>
    <row r="52" spans="4:6">
      <c r="D52" s="3" t="s">
        <v>0</v>
      </c>
    </row>
    <row r="53" spans="4:6">
      <c r="D53" s="3" t="s">
        <v>1</v>
      </c>
    </row>
    <row r="54" spans="4:6">
      <c r="D54" s="3" t="s">
        <v>2</v>
      </c>
    </row>
  </sheetData>
  <mergeCells count="17">
    <mergeCell ref="B3:H3"/>
    <mergeCell ref="D27:H27"/>
    <mergeCell ref="D28:H28"/>
    <mergeCell ref="D29:H29"/>
    <mergeCell ref="B34:H34"/>
    <mergeCell ref="D17:H17"/>
    <mergeCell ref="D18:H18"/>
    <mergeCell ref="D19:H19"/>
    <mergeCell ref="D20:H20"/>
    <mergeCell ref="D21:H21"/>
    <mergeCell ref="B38:H38"/>
    <mergeCell ref="C6:H6"/>
    <mergeCell ref="C7:H7"/>
    <mergeCell ref="C8:H8"/>
    <mergeCell ref="C5:D5"/>
    <mergeCell ref="B15:I16"/>
    <mergeCell ref="B25:I26"/>
  </mergeCells>
  <phoneticPr fontId="1"/>
  <dataValidations count="1">
    <dataValidation type="list" allowBlank="1" showInputMessage="1" showErrorMessage="1" sqref="C18:C21 C28:C29" xr:uid="{5F78E095-A551-483F-AC2F-52DE9B2975BC}">
      <formula1>$F$48:$F$51</formula1>
    </dataValidation>
  </dataValidations>
  <pageMargins left="0.19685039370078741" right="0.11811023622047245" top="0.74803149606299213" bottom="0.55118110236220474" header="0.31496062992125984" footer="0.31496062992125984"/>
  <pageSetup paperSize="9" scale="89" fitToHeight="0" orientation="portrait" r:id="rId1"/>
  <rowBreaks count="1" manualBreakCount="1">
    <brk id="30" max="8"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C7E80-99CA-4A2F-9D30-B81790821C28}">
  <dimension ref="B1:G40"/>
  <sheetViews>
    <sheetView showGridLines="0" view="pageBreakPreview" zoomScaleNormal="100" zoomScaleSheetLayoutView="100" workbookViewId="0"/>
  </sheetViews>
  <sheetFormatPr defaultColWidth="8.125" defaultRowHeight="12"/>
  <cols>
    <col min="1" max="1" width="1.75" style="20" customWidth="1"/>
    <col min="2" max="2" width="20.875" style="20" customWidth="1"/>
    <col min="3" max="3" width="13.375" style="20" customWidth="1"/>
    <col min="4" max="4" width="29.75" style="20" customWidth="1"/>
    <col min="5" max="5" width="13.75" style="20" bestFit="1" customWidth="1"/>
    <col min="6" max="6" width="13.75" style="20" customWidth="1"/>
    <col min="7" max="7" width="20.5" style="20" customWidth="1"/>
    <col min="8" max="16384" width="8.125" style="20"/>
  </cols>
  <sheetData>
    <row r="1" spans="2:7">
      <c r="B1" s="71" t="s">
        <v>88</v>
      </c>
      <c r="G1" s="23" t="s">
        <v>90</v>
      </c>
    </row>
    <row r="2" spans="2:7" ht="22.9" customHeight="1">
      <c r="B2" s="104" t="s">
        <v>20</v>
      </c>
      <c r="C2" s="104"/>
      <c r="D2" s="104"/>
      <c r="E2" s="104"/>
      <c r="F2" s="104"/>
      <c r="G2" s="104"/>
    </row>
    <row r="3" spans="2:7" ht="14.1" customHeight="1">
      <c r="B3" s="21" t="s">
        <v>21</v>
      </c>
      <c r="C3" s="21"/>
      <c r="D3" s="22"/>
      <c r="E3" s="22"/>
      <c r="F3" s="22"/>
      <c r="G3" s="22"/>
    </row>
    <row r="4" spans="2:7" ht="14.1" customHeight="1"/>
    <row r="5" spans="2:7" ht="14.1" customHeight="1">
      <c r="B5" s="23" t="s">
        <v>22</v>
      </c>
      <c r="C5" s="20" t="s">
        <v>76</v>
      </c>
    </row>
    <row r="6" spans="2:7" ht="14.1" customHeight="1">
      <c r="B6" s="23" t="s">
        <v>80</v>
      </c>
      <c r="C6" s="24"/>
    </row>
    <row r="7" spans="2:7" ht="14.1" customHeight="1">
      <c r="B7" s="23" t="s">
        <v>79</v>
      </c>
      <c r="C7" s="24"/>
    </row>
    <row r="8" spans="2:7" ht="14.1" customHeight="1">
      <c r="B8" s="25" t="s">
        <v>78</v>
      </c>
      <c r="C8" s="24"/>
    </row>
    <row r="9" spans="2:7" ht="14.1" customHeight="1">
      <c r="B9" s="23" t="s">
        <v>77</v>
      </c>
      <c r="C9" s="24"/>
    </row>
    <row r="10" spans="2:7" ht="14.1" customHeight="1">
      <c r="B10" s="71"/>
      <c r="C10" s="24"/>
      <c r="G10" s="25" t="s">
        <v>86</v>
      </c>
    </row>
    <row r="11" spans="2:7" ht="14.1" customHeight="1">
      <c r="B11" s="71" t="s">
        <v>85</v>
      </c>
      <c r="C11" s="26"/>
      <c r="G11" s="23" t="s">
        <v>83</v>
      </c>
    </row>
    <row r="12" spans="2:7" ht="30.6" customHeight="1">
      <c r="B12" s="27" t="s">
        <v>23</v>
      </c>
      <c r="C12" s="27" t="s">
        <v>24</v>
      </c>
      <c r="D12" s="28" t="s">
        <v>25</v>
      </c>
      <c r="E12" s="29" t="s">
        <v>26</v>
      </c>
      <c r="F12" s="29" t="s">
        <v>27</v>
      </c>
      <c r="G12" s="29" t="s">
        <v>84</v>
      </c>
    </row>
    <row r="13" spans="2:7" ht="14.1" customHeight="1">
      <c r="B13" s="30" t="s">
        <v>29</v>
      </c>
      <c r="C13" s="72">
        <f>SUM(C14,C17,C20,C23)</f>
        <v>0</v>
      </c>
      <c r="D13" s="32"/>
      <c r="E13" s="74">
        <f>SUM(E14,E17,E20,E23)</f>
        <v>0</v>
      </c>
      <c r="F13" s="74">
        <f>C13-E13</f>
        <v>0</v>
      </c>
      <c r="G13" s="33"/>
    </row>
    <row r="14" spans="2:7" ht="14.1" customHeight="1">
      <c r="B14" s="34" t="s">
        <v>30</v>
      </c>
      <c r="C14" s="73">
        <f>SUM(C15:C16)</f>
        <v>0</v>
      </c>
      <c r="D14" s="36"/>
      <c r="E14" s="75">
        <f>SUM(E15:E16)</f>
        <v>0</v>
      </c>
      <c r="F14" s="75">
        <f t="shared" ref="F14:F31" si="0">C14-E14</f>
        <v>0</v>
      </c>
      <c r="G14" s="37"/>
    </row>
    <row r="15" spans="2:7" ht="61.5" customHeight="1">
      <c r="B15" s="38" t="s">
        <v>31</v>
      </c>
      <c r="C15" s="39"/>
      <c r="D15" s="40"/>
      <c r="E15" s="40"/>
      <c r="F15" s="76">
        <f>C15-E15</f>
        <v>0</v>
      </c>
      <c r="G15" s="41"/>
    </row>
    <row r="16" spans="2:7" ht="61.5" customHeight="1">
      <c r="B16" s="42" t="s">
        <v>32</v>
      </c>
      <c r="C16" s="43"/>
      <c r="D16" s="44"/>
      <c r="E16" s="44"/>
      <c r="F16" s="77">
        <f t="shared" si="0"/>
        <v>0</v>
      </c>
      <c r="G16" s="45"/>
    </row>
    <row r="17" spans="2:7" ht="14.1" customHeight="1">
      <c r="B17" s="34" t="s">
        <v>33</v>
      </c>
      <c r="C17" s="83">
        <f>SUM(C18:C19)</f>
        <v>0</v>
      </c>
      <c r="D17" s="47"/>
      <c r="E17" s="78">
        <f>SUM(E18:E19)</f>
        <v>0</v>
      </c>
      <c r="F17" s="78">
        <f t="shared" si="0"/>
        <v>0</v>
      </c>
      <c r="G17" s="48"/>
    </row>
    <row r="18" spans="2:7" ht="61.5" customHeight="1">
      <c r="B18" s="38" t="s">
        <v>34</v>
      </c>
      <c r="C18" s="39"/>
      <c r="D18" s="40"/>
      <c r="E18" s="40"/>
      <c r="F18" s="79">
        <f t="shared" si="0"/>
        <v>0</v>
      </c>
      <c r="G18" s="41"/>
    </row>
    <row r="19" spans="2:7" ht="29.45" customHeight="1">
      <c r="B19" s="42" t="s">
        <v>35</v>
      </c>
      <c r="C19" s="49"/>
      <c r="D19" s="50"/>
      <c r="E19" s="50"/>
      <c r="F19" s="80">
        <f t="shared" si="0"/>
        <v>0</v>
      </c>
      <c r="G19" s="51"/>
    </row>
    <row r="20" spans="2:7" ht="14.1" customHeight="1">
      <c r="B20" s="34" t="s">
        <v>36</v>
      </c>
      <c r="C20" s="83">
        <f>SUM(C21:C22)</f>
        <v>0</v>
      </c>
      <c r="D20" s="47"/>
      <c r="E20" s="78">
        <f>SUM(E21:E22)</f>
        <v>0</v>
      </c>
      <c r="F20" s="78">
        <f t="shared" si="0"/>
        <v>0</v>
      </c>
      <c r="G20" s="48"/>
    </row>
    <row r="21" spans="2:7" ht="51.4" customHeight="1">
      <c r="B21" s="38" t="s">
        <v>37</v>
      </c>
      <c r="C21" s="52"/>
      <c r="D21" s="53"/>
      <c r="E21" s="53"/>
      <c r="F21" s="81">
        <f t="shared" si="0"/>
        <v>0</v>
      </c>
      <c r="G21" s="54"/>
    </row>
    <row r="22" spans="2:7" ht="31.15" customHeight="1">
      <c r="B22" s="42" t="s">
        <v>38</v>
      </c>
      <c r="C22" s="49"/>
      <c r="D22" s="50"/>
      <c r="E22" s="50"/>
      <c r="F22" s="80">
        <f t="shared" si="0"/>
        <v>0</v>
      </c>
      <c r="G22" s="51"/>
    </row>
    <row r="23" spans="2:7" ht="14.1" customHeight="1">
      <c r="B23" s="34" t="s">
        <v>39</v>
      </c>
      <c r="C23" s="83">
        <f>SUM(C24:C30)</f>
        <v>0</v>
      </c>
      <c r="D23" s="36"/>
      <c r="E23" s="75">
        <f>SUM(E24:E30)</f>
        <v>0</v>
      </c>
      <c r="F23" s="75">
        <f t="shared" si="0"/>
        <v>0</v>
      </c>
      <c r="G23" s="37"/>
    </row>
    <row r="24" spans="2:7" ht="35.65" customHeight="1">
      <c r="B24" s="38" t="s">
        <v>40</v>
      </c>
      <c r="C24" s="52"/>
      <c r="D24" s="55"/>
      <c r="E24" s="55"/>
      <c r="F24" s="81">
        <f t="shared" si="0"/>
        <v>0</v>
      </c>
      <c r="G24" s="54"/>
    </row>
    <row r="25" spans="2:7" ht="35.65" customHeight="1">
      <c r="B25" s="38" t="s">
        <v>41</v>
      </c>
      <c r="C25" s="39"/>
      <c r="D25" s="53"/>
      <c r="E25" s="53"/>
      <c r="F25" s="81">
        <f t="shared" si="0"/>
        <v>0</v>
      </c>
      <c r="G25" s="54"/>
    </row>
    <row r="26" spans="2:7" ht="35.65" customHeight="1">
      <c r="B26" s="38" t="s">
        <v>42</v>
      </c>
      <c r="C26" s="39"/>
      <c r="D26" s="53"/>
      <c r="E26" s="53"/>
      <c r="F26" s="81">
        <f t="shared" si="0"/>
        <v>0</v>
      </c>
      <c r="G26" s="54"/>
    </row>
    <row r="27" spans="2:7" ht="35.65" customHeight="1">
      <c r="B27" s="38" t="s">
        <v>43</v>
      </c>
      <c r="C27" s="52"/>
      <c r="D27" s="53"/>
      <c r="E27" s="53"/>
      <c r="F27" s="81">
        <f t="shared" si="0"/>
        <v>0</v>
      </c>
      <c r="G27" s="54"/>
    </row>
    <row r="28" spans="2:7" ht="35.65" customHeight="1">
      <c r="B28" s="38" t="s">
        <v>44</v>
      </c>
      <c r="C28" s="39"/>
      <c r="D28" s="53"/>
      <c r="E28" s="53"/>
      <c r="F28" s="81">
        <f t="shared" si="0"/>
        <v>0</v>
      </c>
      <c r="G28" s="54"/>
    </row>
    <row r="29" spans="2:7" ht="35.65" customHeight="1">
      <c r="B29" s="38" t="s">
        <v>45</v>
      </c>
      <c r="C29" s="39"/>
      <c r="D29" s="53"/>
      <c r="E29" s="53"/>
      <c r="F29" s="81">
        <f t="shared" si="0"/>
        <v>0</v>
      </c>
      <c r="G29" s="54"/>
    </row>
    <row r="30" spans="2:7" ht="35.65" customHeight="1">
      <c r="B30" s="42" t="s">
        <v>46</v>
      </c>
      <c r="C30" s="49"/>
      <c r="D30" s="50"/>
      <c r="E30" s="50"/>
      <c r="F30" s="80">
        <f>C30-E30</f>
        <v>0</v>
      </c>
      <c r="G30" s="51"/>
    </row>
    <row r="31" spans="2:7" ht="42" customHeight="1">
      <c r="B31" s="56" t="s">
        <v>47</v>
      </c>
      <c r="C31" s="57"/>
      <c r="D31" s="58"/>
      <c r="E31" s="58"/>
      <c r="F31" s="82">
        <f t="shared" si="0"/>
        <v>0</v>
      </c>
      <c r="G31" s="59"/>
    </row>
    <row r="32" spans="2:7" ht="19.5" customHeight="1">
      <c r="B32" s="60" t="s">
        <v>48</v>
      </c>
      <c r="C32" s="84">
        <f>IFERROR(C31/C13,0)</f>
        <v>0</v>
      </c>
      <c r="D32" s="50" t="s">
        <v>49</v>
      </c>
      <c r="E32" s="85">
        <f>IFERROR(E31/E13,0)</f>
        <v>0</v>
      </c>
      <c r="F32" s="85">
        <f>IFERROR(F31/F13,0)</f>
        <v>0</v>
      </c>
      <c r="G32" s="51"/>
    </row>
    <row r="33" spans="2:7" ht="39.6" customHeight="1">
      <c r="B33" s="62" t="s">
        <v>50</v>
      </c>
      <c r="C33" s="63"/>
      <c r="D33" s="58" t="s">
        <v>51</v>
      </c>
      <c r="E33" s="58"/>
      <c r="F33" s="82">
        <f>C33-E33</f>
        <v>0</v>
      </c>
      <c r="G33" s="59"/>
    </row>
    <row r="34" spans="2:7" ht="19.5" customHeight="1">
      <c r="B34" s="64" t="s">
        <v>52</v>
      </c>
      <c r="C34" s="84">
        <f>IFERROR(C33/C13,0)</f>
        <v>0</v>
      </c>
      <c r="D34" s="65" t="s">
        <v>53</v>
      </c>
      <c r="E34" s="86">
        <f>IFERROR(E33/E13,0)</f>
        <v>0</v>
      </c>
      <c r="F34" s="86">
        <f>IFERROR(F33/F13,0)</f>
        <v>0</v>
      </c>
      <c r="G34" s="66"/>
    </row>
    <row r="35" spans="2:7" ht="15" customHeight="1">
      <c r="B35" s="67" t="s">
        <v>54</v>
      </c>
      <c r="C35" s="73">
        <f>C13+C31+C33</f>
        <v>0</v>
      </c>
      <c r="D35" s="36"/>
      <c r="E35" s="74">
        <f>E13+E31+E33</f>
        <v>0</v>
      </c>
      <c r="F35" s="74">
        <f>C35-E35</f>
        <v>0</v>
      </c>
      <c r="G35" s="68"/>
    </row>
    <row r="36" spans="2:7" ht="25.5" hidden="1" customHeight="1">
      <c r="B36" s="87" t="s">
        <v>87</v>
      </c>
      <c r="C36" s="88"/>
      <c r="D36" s="89"/>
      <c r="E36" s="74"/>
      <c r="F36" s="74"/>
      <c r="G36" s="68"/>
    </row>
    <row r="37" spans="2:7" ht="18.600000000000001" customHeight="1">
      <c r="B37" s="105" t="s">
        <v>55</v>
      </c>
      <c r="C37" s="105"/>
      <c r="D37" s="105"/>
      <c r="E37" s="105"/>
      <c r="F37" s="105"/>
      <c r="G37" s="105"/>
    </row>
    <row r="38" spans="2:7" ht="14.25" customHeight="1">
      <c r="B38" s="106"/>
      <c r="C38" s="107"/>
      <c r="D38" s="107"/>
      <c r="E38" s="107"/>
      <c r="F38" s="107"/>
      <c r="G38" s="107"/>
    </row>
    <row r="39" spans="2:7" ht="27.75" customHeight="1">
      <c r="B39" s="108"/>
      <c r="C39" s="108"/>
      <c r="D39" s="108"/>
      <c r="E39" s="69"/>
      <c r="F39" s="69"/>
    </row>
    <row r="40" spans="2:7" ht="21" customHeight="1">
      <c r="B40" s="109"/>
      <c r="C40" s="109"/>
      <c r="D40" s="109"/>
      <c r="E40" s="70"/>
      <c r="F40" s="70"/>
    </row>
  </sheetData>
  <mergeCells count="5">
    <mergeCell ref="B2:G2"/>
    <mergeCell ref="B37:G37"/>
    <mergeCell ref="B38:G38"/>
    <mergeCell ref="B39:D39"/>
    <mergeCell ref="B40:D40"/>
  </mergeCells>
  <phoneticPr fontId="1"/>
  <printOptions horizontalCentered="1"/>
  <pageMargins left="0.39370078740157483" right="0.19685039370078741" top="0.59055118110236227" bottom="0.39370078740157483" header="0" footer="0"/>
  <pageSetup paperSize="9" scale="77" fitToHeight="0"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7AA89-1BB0-460F-89A6-20AFD3D9F467}">
  <dimension ref="B1:G40"/>
  <sheetViews>
    <sheetView showGridLines="0" view="pageBreakPreview" zoomScaleNormal="100" zoomScaleSheetLayoutView="100" workbookViewId="0"/>
  </sheetViews>
  <sheetFormatPr defaultColWidth="8.125" defaultRowHeight="12"/>
  <cols>
    <col min="1" max="1" width="1.75" style="20" customWidth="1"/>
    <col min="2" max="2" width="20.875" style="20" customWidth="1"/>
    <col min="3" max="3" width="13.375" style="20" customWidth="1"/>
    <col min="4" max="4" width="29.75" style="20" customWidth="1"/>
    <col min="5" max="5" width="13.75" style="20" bestFit="1" customWidth="1"/>
    <col min="6" max="6" width="13.75" style="20" customWidth="1"/>
    <col min="7" max="7" width="20.5" style="20" customWidth="1"/>
    <col min="8" max="16384" width="8.125" style="20"/>
  </cols>
  <sheetData>
    <row r="1" spans="2:7">
      <c r="B1" s="71" t="s">
        <v>88</v>
      </c>
      <c r="G1" s="23" t="s">
        <v>91</v>
      </c>
    </row>
    <row r="2" spans="2:7" ht="22.9" customHeight="1">
      <c r="B2" s="104" t="s">
        <v>20</v>
      </c>
      <c r="C2" s="104"/>
      <c r="D2" s="104"/>
      <c r="E2" s="104"/>
      <c r="F2" s="104"/>
      <c r="G2" s="104"/>
    </row>
    <row r="3" spans="2:7" ht="14.1" customHeight="1">
      <c r="B3" s="21" t="s">
        <v>21</v>
      </c>
      <c r="C3" s="21"/>
      <c r="D3" s="22"/>
      <c r="E3" s="22"/>
      <c r="F3" s="22"/>
      <c r="G3" s="22"/>
    </row>
    <row r="4" spans="2:7" ht="14.1" customHeight="1"/>
    <row r="5" spans="2:7" ht="14.1" customHeight="1">
      <c r="B5" s="23" t="s">
        <v>22</v>
      </c>
      <c r="C5" s="20" t="s">
        <v>76</v>
      </c>
    </row>
    <row r="6" spans="2:7" ht="14.1" customHeight="1">
      <c r="B6" s="23" t="s">
        <v>80</v>
      </c>
      <c r="C6" s="24"/>
    </row>
    <row r="7" spans="2:7" ht="14.1" customHeight="1">
      <c r="B7" s="23" t="s">
        <v>79</v>
      </c>
      <c r="C7" s="24"/>
    </row>
    <row r="8" spans="2:7" ht="14.1" customHeight="1">
      <c r="B8" s="25" t="s">
        <v>78</v>
      </c>
      <c r="C8" s="24"/>
    </row>
    <row r="9" spans="2:7" ht="14.1" customHeight="1">
      <c r="B9" s="23" t="s">
        <v>77</v>
      </c>
      <c r="C9" s="24"/>
    </row>
    <row r="10" spans="2:7" ht="14.1" customHeight="1">
      <c r="B10" s="71"/>
      <c r="C10" s="24"/>
      <c r="G10" s="25" t="s">
        <v>86</v>
      </c>
    </row>
    <row r="11" spans="2:7" ht="14.1" customHeight="1">
      <c r="B11" s="71" t="s">
        <v>85</v>
      </c>
      <c r="C11" s="26"/>
      <c r="G11" s="23" t="s">
        <v>83</v>
      </c>
    </row>
    <row r="12" spans="2:7" ht="30.6" customHeight="1">
      <c r="B12" s="27" t="s">
        <v>23</v>
      </c>
      <c r="C12" s="27" t="s">
        <v>24</v>
      </c>
      <c r="D12" s="28" t="s">
        <v>25</v>
      </c>
      <c r="E12" s="29" t="s">
        <v>26</v>
      </c>
      <c r="F12" s="29" t="s">
        <v>27</v>
      </c>
      <c r="G12" s="29" t="s">
        <v>84</v>
      </c>
    </row>
    <row r="13" spans="2:7" ht="14.1" customHeight="1">
      <c r="B13" s="30" t="s">
        <v>29</v>
      </c>
      <c r="C13" s="72">
        <f>SUM(C14,C17,C20,C23)</f>
        <v>0</v>
      </c>
      <c r="D13" s="32"/>
      <c r="E13" s="74">
        <f>SUM(E14,E17,E20,E23)</f>
        <v>0</v>
      </c>
      <c r="F13" s="74">
        <f>C13-E13</f>
        <v>0</v>
      </c>
      <c r="G13" s="33"/>
    </row>
    <row r="14" spans="2:7" ht="14.1" customHeight="1">
      <c r="B14" s="34" t="s">
        <v>30</v>
      </c>
      <c r="C14" s="73">
        <f>SUM(C15:C16)</f>
        <v>0</v>
      </c>
      <c r="D14" s="36"/>
      <c r="E14" s="75">
        <f>SUM(E15:E16)</f>
        <v>0</v>
      </c>
      <c r="F14" s="75">
        <f t="shared" ref="F14:F31" si="0">C14-E14</f>
        <v>0</v>
      </c>
      <c r="G14" s="37"/>
    </row>
    <row r="15" spans="2:7" ht="61.5" customHeight="1">
      <c r="B15" s="38" t="s">
        <v>31</v>
      </c>
      <c r="C15" s="39"/>
      <c r="D15" s="40"/>
      <c r="E15" s="40"/>
      <c r="F15" s="76">
        <f>C15-E15</f>
        <v>0</v>
      </c>
      <c r="G15" s="41"/>
    </row>
    <row r="16" spans="2:7" ht="61.5" customHeight="1">
      <c r="B16" s="42" t="s">
        <v>32</v>
      </c>
      <c r="C16" s="43"/>
      <c r="D16" s="44"/>
      <c r="E16" s="44"/>
      <c r="F16" s="77">
        <f t="shared" si="0"/>
        <v>0</v>
      </c>
      <c r="G16" s="45"/>
    </row>
    <row r="17" spans="2:7" ht="14.1" customHeight="1">
      <c r="B17" s="34" t="s">
        <v>33</v>
      </c>
      <c r="C17" s="83">
        <f>SUM(C18:C19)</f>
        <v>0</v>
      </c>
      <c r="D17" s="47"/>
      <c r="E17" s="78">
        <f>SUM(E18:E19)</f>
        <v>0</v>
      </c>
      <c r="F17" s="78">
        <f t="shared" si="0"/>
        <v>0</v>
      </c>
      <c r="G17" s="48"/>
    </row>
    <row r="18" spans="2:7" ht="61.5" customHeight="1">
      <c r="B18" s="38" t="s">
        <v>34</v>
      </c>
      <c r="C18" s="39"/>
      <c r="D18" s="40"/>
      <c r="E18" s="40"/>
      <c r="F18" s="79">
        <f t="shared" si="0"/>
        <v>0</v>
      </c>
      <c r="G18" s="41"/>
    </row>
    <row r="19" spans="2:7" ht="29.45" customHeight="1">
      <c r="B19" s="42" t="s">
        <v>35</v>
      </c>
      <c r="C19" s="49"/>
      <c r="D19" s="50"/>
      <c r="E19" s="50"/>
      <c r="F19" s="80">
        <f t="shared" si="0"/>
        <v>0</v>
      </c>
      <c r="G19" s="51"/>
    </row>
    <row r="20" spans="2:7" ht="14.1" customHeight="1">
      <c r="B20" s="34" t="s">
        <v>36</v>
      </c>
      <c r="C20" s="83">
        <f>SUM(C21:C22)</f>
        <v>0</v>
      </c>
      <c r="D20" s="47"/>
      <c r="E20" s="78">
        <f>SUM(E21:E22)</f>
        <v>0</v>
      </c>
      <c r="F20" s="78">
        <f t="shared" si="0"/>
        <v>0</v>
      </c>
      <c r="G20" s="48"/>
    </row>
    <row r="21" spans="2:7" ht="51.4" customHeight="1">
      <c r="B21" s="38" t="s">
        <v>37</v>
      </c>
      <c r="C21" s="52"/>
      <c r="D21" s="53"/>
      <c r="E21" s="53"/>
      <c r="F21" s="81">
        <f t="shared" si="0"/>
        <v>0</v>
      </c>
      <c r="G21" s="54"/>
    </row>
    <row r="22" spans="2:7" ht="31.15" customHeight="1">
      <c r="B22" s="42" t="s">
        <v>38</v>
      </c>
      <c r="C22" s="49"/>
      <c r="D22" s="50"/>
      <c r="E22" s="50"/>
      <c r="F22" s="80">
        <f t="shared" si="0"/>
        <v>0</v>
      </c>
      <c r="G22" s="51"/>
    </row>
    <row r="23" spans="2:7" ht="14.1" customHeight="1">
      <c r="B23" s="34" t="s">
        <v>39</v>
      </c>
      <c r="C23" s="83">
        <f>SUM(C24:C30)</f>
        <v>0</v>
      </c>
      <c r="D23" s="36"/>
      <c r="E23" s="75">
        <f>SUM(E24:E30)</f>
        <v>0</v>
      </c>
      <c r="F23" s="75">
        <f t="shared" si="0"/>
        <v>0</v>
      </c>
      <c r="G23" s="37"/>
    </row>
    <row r="24" spans="2:7" ht="35.65" customHeight="1">
      <c r="B24" s="38" t="s">
        <v>40</v>
      </c>
      <c r="C24" s="52"/>
      <c r="D24" s="55"/>
      <c r="E24" s="55"/>
      <c r="F24" s="81">
        <f t="shared" si="0"/>
        <v>0</v>
      </c>
      <c r="G24" s="54"/>
    </row>
    <row r="25" spans="2:7" ht="35.65" customHeight="1">
      <c r="B25" s="38" t="s">
        <v>41</v>
      </c>
      <c r="C25" s="39"/>
      <c r="D25" s="53"/>
      <c r="E25" s="53"/>
      <c r="F25" s="81">
        <f t="shared" si="0"/>
        <v>0</v>
      </c>
      <c r="G25" s="54"/>
    </row>
    <row r="26" spans="2:7" ht="35.65" customHeight="1">
      <c r="B26" s="38" t="s">
        <v>42</v>
      </c>
      <c r="C26" s="39"/>
      <c r="D26" s="53"/>
      <c r="E26" s="53"/>
      <c r="F26" s="81">
        <f t="shared" si="0"/>
        <v>0</v>
      </c>
      <c r="G26" s="54"/>
    </row>
    <row r="27" spans="2:7" ht="35.65" customHeight="1">
      <c r="B27" s="38" t="s">
        <v>43</v>
      </c>
      <c r="C27" s="52"/>
      <c r="D27" s="53"/>
      <c r="E27" s="53"/>
      <c r="F27" s="81">
        <f t="shared" si="0"/>
        <v>0</v>
      </c>
      <c r="G27" s="54"/>
    </row>
    <row r="28" spans="2:7" ht="35.65" customHeight="1">
      <c r="B28" s="38" t="s">
        <v>44</v>
      </c>
      <c r="C28" s="39"/>
      <c r="D28" s="53"/>
      <c r="E28" s="53"/>
      <c r="F28" s="81">
        <f t="shared" si="0"/>
        <v>0</v>
      </c>
      <c r="G28" s="54"/>
    </row>
    <row r="29" spans="2:7" ht="35.65" customHeight="1">
      <c r="B29" s="38" t="s">
        <v>45</v>
      </c>
      <c r="C29" s="39"/>
      <c r="D29" s="53"/>
      <c r="E29" s="53"/>
      <c r="F29" s="81">
        <f t="shared" si="0"/>
        <v>0</v>
      </c>
      <c r="G29" s="54"/>
    </row>
    <row r="30" spans="2:7" ht="35.65" customHeight="1">
      <c r="B30" s="42" t="s">
        <v>46</v>
      </c>
      <c r="C30" s="49"/>
      <c r="D30" s="50"/>
      <c r="E30" s="50"/>
      <c r="F30" s="80">
        <f>C30-E30</f>
        <v>0</v>
      </c>
      <c r="G30" s="51"/>
    </row>
    <row r="31" spans="2:7" ht="42" customHeight="1">
      <c r="B31" s="56" t="s">
        <v>47</v>
      </c>
      <c r="C31" s="57"/>
      <c r="D31" s="58"/>
      <c r="E31" s="58"/>
      <c r="F31" s="82">
        <f t="shared" si="0"/>
        <v>0</v>
      </c>
      <c r="G31" s="59"/>
    </row>
    <row r="32" spans="2:7" ht="19.5" customHeight="1">
      <c r="B32" s="60" t="s">
        <v>48</v>
      </c>
      <c r="C32" s="84">
        <f>IFERROR(C31/C13,0)</f>
        <v>0</v>
      </c>
      <c r="D32" s="50" t="s">
        <v>49</v>
      </c>
      <c r="E32" s="85">
        <f>IFERROR(E31/E13,0)</f>
        <v>0</v>
      </c>
      <c r="F32" s="85">
        <f>IFERROR(F31/F13,0)</f>
        <v>0</v>
      </c>
      <c r="G32" s="51"/>
    </row>
    <row r="33" spans="2:7" ht="39.6" customHeight="1">
      <c r="B33" s="62" t="s">
        <v>50</v>
      </c>
      <c r="C33" s="63"/>
      <c r="D33" s="58" t="s">
        <v>51</v>
      </c>
      <c r="E33" s="58"/>
      <c r="F33" s="82">
        <f>C33-E33</f>
        <v>0</v>
      </c>
      <c r="G33" s="59"/>
    </row>
    <row r="34" spans="2:7" ht="19.5" customHeight="1">
      <c r="B34" s="64" t="s">
        <v>52</v>
      </c>
      <c r="C34" s="84">
        <f>IFERROR(C33/C13,0)</f>
        <v>0</v>
      </c>
      <c r="D34" s="65" t="s">
        <v>53</v>
      </c>
      <c r="E34" s="86">
        <f>IFERROR(E33/E13,0)</f>
        <v>0</v>
      </c>
      <c r="F34" s="86">
        <f>IFERROR(F33/F13,0)</f>
        <v>0</v>
      </c>
      <c r="G34" s="66"/>
    </row>
    <row r="35" spans="2:7" ht="15" customHeight="1">
      <c r="B35" s="67" t="s">
        <v>54</v>
      </c>
      <c r="C35" s="73">
        <f>C13+C31+C33</f>
        <v>0</v>
      </c>
      <c r="D35" s="36"/>
      <c r="E35" s="74">
        <f>E13+E31+E33</f>
        <v>0</v>
      </c>
      <c r="F35" s="74">
        <f>C35-E35</f>
        <v>0</v>
      </c>
      <c r="G35" s="68"/>
    </row>
    <row r="36" spans="2:7" ht="25.5" hidden="1" customHeight="1">
      <c r="B36" s="87" t="s">
        <v>87</v>
      </c>
      <c r="C36" s="88"/>
      <c r="D36" s="89"/>
      <c r="E36" s="74"/>
      <c r="F36" s="74"/>
      <c r="G36" s="68"/>
    </row>
    <row r="37" spans="2:7" ht="18.600000000000001" customHeight="1">
      <c r="B37" s="105" t="s">
        <v>55</v>
      </c>
      <c r="C37" s="105"/>
      <c r="D37" s="105"/>
      <c r="E37" s="105"/>
      <c r="F37" s="105"/>
      <c r="G37" s="105"/>
    </row>
    <row r="38" spans="2:7" ht="14.25" customHeight="1">
      <c r="B38" s="106"/>
      <c r="C38" s="107"/>
      <c r="D38" s="107"/>
      <c r="E38" s="107"/>
      <c r="F38" s="107"/>
      <c r="G38" s="107"/>
    </row>
    <row r="39" spans="2:7" ht="27.75" customHeight="1">
      <c r="B39" s="108"/>
      <c r="C39" s="108"/>
      <c r="D39" s="108"/>
      <c r="E39" s="69"/>
      <c r="F39" s="69"/>
    </row>
    <row r="40" spans="2:7" ht="21" customHeight="1">
      <c r="B40" s="109"/>
      <c r="C40" s="109"/>
      <c r="D40" s="109"/>
      <c r="E40" s="70"/>
      <c r="F40" s="70"/>
    </row>
  </sheetData>
  <mergeCells count="5">
    <mergeCell ref="B2:G2"/>
    <mergeCell ref="B37:G37"/>
    <mergeCell ref="B38:G38"/>
    <mergeCell ref="B39:D39"/>
    <mergeCell ref="B40:D40"/>
  </mergeCells>
  <phoneticPr fontId="1"/>
  <printOptions horizontalCentered="1"/>
  <pageMargins left="0.39370078740157483" right="0.19685039370078741" top="0.59055118110236227" bottom="0.39370078740157483" header="0" footer="0"/>
  <pageSetup paperSize="9" scale="77" fitToHeight="0"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E8F04-7FF9-4CD4-8985-4D703C0F8795}">
  <dimension ref="B1:G39"/>
  <sheetViews>
    <sheetView showGridLines="0" view="pageBreakPreview" zoomScaleNormal="100" zoomScaleSheetLayoutView="100" workbookViewId="0"/>
  </sheetViews>
  <sheetFormatPr defaultColWidth="8.125" defaultRowHeight="12"/>
  <cols>
    <col min="1" max="1" width="1.75" style="20" customWidth="1"/>
    <col min="2" max="2" width="20.875" style="20" customWidth="1"/>
    <col min="3" max="3" width="13.375" style="20" customWidth="1"/>
    <col min="4" max="4" width="29.75" style="20" customWidth="1"/>
    <col min="5" max="5" width="13.75" style="20" bestFit="1" customWidth="1"/>
    <col min="6" max="6" width="13.75" style="20" customWidth="1"/>
    <col min="7" max="7" width="20.5" style="20" customWidth="1"/>
    <col min="8" max="16384" width="8.125" style="20"/>
  </cols>
  <sheetData>
    <row r="1" spans="2:7">
      <c r="B1" s="71" t="s">
        <v>88</v>
      </c>
      <c r="G1" s="23" t="s">
        <v>92</v>
      </c>
    </row>
    <row r="2" spans="2:7" ht="22.9" customHeight="1">
      <c r="B2" s="104" t="s">
        <v>20</v>
      </c>
      <c r="C2" s="104"/>
      <c r="D2" s="104"/>
      <c r="E2" s="104"/>
      <c r="F2" s="104"/>
      <c r="G2" s="104"/>
    </row>
    <row r="3" spans="2:7" ht="14.1" customHeight="1">
      <c r="B3" s="21" t="s">
        <v>21</v>
      </c>
      <c r="C3" s="21"/>
      <c r="D3" s="22"/>
      <c r="E3" s="22"/>
      <c r="F3" s="22"/>
      <c r="G3" s="22"/>
    </row>
    <row r="4" spans="2:7" ht="14.1" customHeight="1"/>
    <row r="5" spans="2:7" ht="14.1" customHeight="1">
      <c r="B5" s="23" t="s">
        <v>22</v>
      </c>
      <c r="C5" s="20" t="s">
        <v>76</v>
      </c>
    </row>
    <row r="6" spans="2:7" ht="14.1" customHeight="1">
      <c r="B6" s="23" t="s">
        <v>80</v>
      </c>
      <c r="C6" s="24"/>
    </row>
    <row r="7" spans="2:7" ht="14.1" customHeight="1">
      <c r="B7" s="23" t="s">
        <v>79</v>
      </c>
      <c r="C7" s="24"/>
    </row>
    <row r="8" spans="2:7" ht="14.1" customHeight="1">
      <c r="B8" s="25" t="s">
        <v>78</v>
      </c>
      <c r="C8" s="24"/>
    </row>
    <row r="9" spans="2:7" ht="14.1" customHeight="1">
      <c r="B9" s="23" t="s">
        <v>77</v>
      </c>
      <c r="C9" s="24"/>
    </row>
    <row r="10" spans="2:7" ht="14.1" customHeight="1">
      <c r="B10" s="71"/>
      <c r="C10" s="24"/>
      <c r="G10" s="25" t="s">
        <v>86</v>
      </c>
    </row>
    <row r="11" spans="2:7" ht="14.1" customHeight="1">
      <c r="B11" s="71" t="s">
        <v>85</v>
      </c>
      <c r="C11" s="26"/>
      <c r="G11" s="23" t="s">
        <v>83</v>
      </c>
    </row>
    <row r="12" spans="2:7" ht="30.6" customHeight="1">
      <c r="B12" s="27" t="s">
        <v>23</v>
      </c>
      <c r="C12" s="27" t="s">
        <v>24</v>
      </c>
      <c r="D12" s="28" t="s">
        <v>25</v>
      </c>
      <c r="E12" s="29" t="s">
        <v>26</v>
      </c>
      <c r="F12" s="29" t="s">
        <v>27</v>
      </c>
      <c r="G12" s="29" t="s">
        <v>28</v>
      </c>
    </row>
    <row r="13" spans="2:7" ht="14.1" customHeight="1">
      <c r="B13" s="30" t="s">
        <v>29</v>
      </c>
      <c r="C13" s="31">
        <f>SUM(C14,C17,C20,C23)</f>
        <v>9823500</v>
      </c>
      <c r="D13" s="32"/>
      <c r="E13" s="32"/>
      <c r="F13" s="32"/>
      <c r="G13" s="33"/>
    </row>
    <row r="14" spans="2:7" ht="14.1" customHeight="1">
      <c r="B14" s="34" t="s">
        <v>30</v>
      </c>
      <c r="C14" s="35">
        <f>SUM(C15:C16)</f>
        <v>4450000</v>
      </c>
      <c r="D14" s="36"/>
      <c r="E14" s="36"/>
      <c r="F14" s="36"/>
      <c r="G14" s="37"/>
    </row>
    <row r="15" spans="2:7" ht="94.15" customHeight="1">
      <c r="B15" s="38" t="s">
        <v>31</v>
      </c>
      <c r="C15" s="39">
        <v>2350000</v>
      </c>
      <c r="D15" s="40" t="s">
        <v>56</v>
      </c>
      <c r="E15" s="40"/>
      <c r="F15" s="40"/>
      <c r="G15" s="41" t="s">
        <v>57</v>
      </c>
    </row>
    <row r="16" spans="2:7" ht="98.45" customHeight="1">
      <c r="B16" s="42" t="s">
        <v>32</v>
      </c>
      <c r="C16" s="43">
        <v>2100000</v>
      </c>
      <c r="D16" s="44" t="s">
        <v>58</v>
      </c>
      <c r="E16" s="44"/>
      <c r="F16" s="44"/>
      <c r="G16" s="45" t="s">
        <v>59</v>
      </c>
    </row>
    <row r="17" spans="2:7" ht="14.1" customHeight="1">
      <c r="B17" s="34" t="s">
        <v>33</v>
      </c>
      <c r="C17" s="46">
        <f>SUM(C18:C19)</f>
        <v>3685000</v>
      </c>
      <c r="D17" s="47"/>
      <c r="E17" s="47"/>
      <c r="F17" s="47"/>
      <c r="G17" s="48"/>
    </row>
    <row r="18" spans="2:7" ht="69.599999999999994" customHeight="1">
      <c r="B18" s="38" t="s">
        <v>34</v>
      </c>
      <c r="C18" s="39">
        <v>3585000</v>
      </c>
      <c r="D18" s="40" t="s">
        <v>60</v>
      </c>
      <c r="E18" s="40"/>
      <c r="F18" s="40"/>
      <c r="G18" s="41" t="s">
        <v>98</v>
      </c>
    </row>
    <row r="19" spans="2:7" ht="29.45" customHeight="1">
      <c r="B19" s="42" t="s">
        <v>35</v>
      </c>
      <c r="C19" s="49">
        <v>100000</v>
      </c>
      <c r="D19" s="50" t="s">
        <v>61</v>
      </c>
      <c r="E19" s="50"/>
      <c r="F19" s="50"/>
      <c r="G19" s="51" t="s">
        <v>62</v>
      </c>
    </row>
    <row r="20" spans="2:7" ht="14.1" customHeight="1">
      <c r="B20" s="34" t="s">
        <v>36</v>
      </c>
      <c r="C20" s="46">
        <f>SUM(C21:C22)</f>
        <v>300000</v>
      </c>
      <c r="D20" s="47"/>
      <c r="E20" s="47"/>
      <c r="F20" s="47"/>
      <c r="G20" s="48"/>
    </row>
    <row r="21" spans="2:7" ht="91.15" customHeight="1">
      <c r="B21" s="38" t="s">
        <v>37</v>
      </c>
      <c r="C21" s="52">
        <v>300000</v>
      </c>
      <c r="D21" s="53" t="s">
        <v>63</v>
      </c>
      <c r="E21" s="53"/>
      <c r="F21" s="53"/>
      <c r="G21" s="54" t="s">
        <v>64</v>
      </c>
    </row>
    <row r="22" spans="2:7" ht="31.15" customHeight="1">
      <c r="B22" s="42" t="s">
        <v>38</v>
      </c>
      <c r="C22" s="49">
        <v>0</v>
      </c>
      <c r="D22" s="50"/>
      <c r="E22" s="50"/>
      <c r="F22" s="50"/>
      <c r="G22" s="51"/>
    </row>
    <row r="23" spans="2:7" ht="14.1" customHeight="1">
      <c r="B23" s="34" t="s">
        <v>39</v>
      </c>
      <c r="C23" s="46">
        <f>SUM(C24:C30)</f>
        <v>1388500</v>
      </c>
      <c r="D23" s="36"/>
      <c r="E23" s="36"/>
      <c r="F23" s="36"/>
      <c r="G23" s="37"/>
    </row>
    <row r="24" spans="2:7" ht="35.450000000000003" customHeight="1">
      <c r="B24" s="38" t="s">
        <v>40</v>
      </c>
      <c r="C24" s="52">
        <v>650000</v>
      </c>
      <c r="D24" s="55" t="s">
        <v>65</v>
      </c>
      <c r="E24" s="55"/>
      <c r="F24" s="55"/>
      <c r="G24" s="54" t="s">
        <v>66</v>
      </c>
    </row>
    <row r="25" spans="2:7" ht="28.15" customHeight="1">
      <c r="B25" s="38" t="s">
        <v>41</v>
      </c>
      <c r="C25" s="39"/>
      <c r="D25" s="53"/>
      <c r="E25" s="53"/>
      <c r="F25" s="53"/>
      <c r="G25" s="54"/>
    </row>
    <row r="26" spans="2:7" ht="28.15" customHeight="1">
      <c r="B26" s="38" t="s">
        <v>42</v>
      </c>
      <c r="C26" s="39">
        <v>100000</v>
      </c>
      <c r="D26" s="53" t="s">
        <v>67</v>
      </c>
      <c r="E26" s="53"/>
      <c r="F26" s="53"/>
      <c r="G26" s="54" t="s">
        <v>68</v>
      </c>
    </row>
    <row r="27" spans="2:7" ht="28.15" customHeight="1">
      <c r="B27" s="38" t="s">
        <v>43</v>
      </c>
      <c r="C27" s="52">
        <v>50000</v>
      </c>
      <c r="D27" s="53" t="s">
        <v>69</v>
      </c>
      <c r="E27" s="53"/>
      <c r="F27" s="53"/>
      <c r="G27" s="54" t="s">
        <v>70</v>
      </c>
    </row>
    <row r="28" spans="2:7" ht="33.6" customHeight="1">
      <c r="B28" s="38" t="s">
        <v>44</v>
      </c>
      <c r="C28" s="39"/>
      <c r="D28" s="53"/>
      <c r="E28" s="53"/>
      <c r="F28" s="53"/>
      <c r="G28" s="54"/>
    </row>
    <row r="29" spans="2:7" ht="47.45" customHeight="1">
      <c r="B29" s="38" t="s">
        <v>45</v>
      </c>
      <c r="C29" s="39">
        <v>220000</v>
      </c>
      <c r="D29" s="53" t="s">
        <v>71</v>
      </c>
      <c r="E29" s="53"/>
      <c r="F29" s="53"/>
      <c r="G29" s="54" t="s">
        <v>99</v>
      </c>
    </row>
    <row r="30" spans="2:7" ht="39.75" customHeight="1">
      <c r="B30" s="42" t="s">
        <v>46</v>
      </c>
      <c r="C30" s="49">
        <v>368500</v>
      </c>
      <c r="D30" s="50" t="s">
        <v>72</v>
      </c>
      <c r="E30" s="50"/>
      <c r="F30" s="50"/>
      <c r="G30" s="51"/>
    </row>
    <row r="31" spans="2:7" ht="42" customHeight="1">
      <c r="B31" s="56" t="s">
        <v>47</v>
      </c>
      <c r="C31" s="57">
        <v>2100000</v>
      </c>
      <c r="D31" s="58" t="s">
        <v>73</v>
      </c>
      <c r="E31" s="58"/>
      <c r="F31" s="58"/>
      <c r="G31" s="59"/>
    </row>
    <row r="32" spans="2:7" ht="19.5" customHeight="1">
      <c r="B32" s="60" t="s">
        <v>48</v>
      </c>
      <c r="C32" s="61">
        <f>C31/C13</f>
        <v>0.21377309512902734</v>
      </c>
      <c r="D32" s="50" t="s">
        <v>49</v>
      </c>
      <c r="E32" s="50"/>
      <c r="F32" s="50"/>
      <c r="G32" s="51"/>
    </row>
    <row r="33" spans="2:7" ht="39.6" customHeight="1">
      <c r="B33" s="62" t="s">
        <v>50</v>
      </c>
      <c r="C33" s="63">
        <v>0</v>
      </c>
      <c r="D33" s="58" t="s">
        <v>51</v>
      </c>
      <c r="E33" s="58"/>
      <c r="F33" s="58"/>
      <c r="G33" s="59"/>
    </row>
    <row r="34" spans="2:7" ht="19.5" customHeight="1">
      <c r="B34" s="64" t="s">
        <v>52</v>
      </c>
      <c r="C34" s="61">
        <f>C33/C13</f>
        <v>0</v>
      </c>
      <c r="D34" s="65" t="s">
        <v>53</v>
      </c>
      <c r="E34" s="65"/>
      <c r="F34" s="65"/>
      <c r="G34" s="66"/>
    </row>
    <row r="35" spans="2:7" ht="15" customHeight="1">
      <c r="B35" s="67" t="s">
        <v>54</v>
      </c>
      <c r="C35" s="35">
        <f>C13+C31+C33</f>
        <v>11923500</v>
      </c>
      <c r="D35" s="36"/>
      <c r="E35" s="32"/>
      <c r="F35" s="32"/>
      <c r="G35" s="68"/>
    </row>
    <row r="36" spans="2:7" ht="18.600000000000001" customHeight="1">
      <c r="B36" s="105" t="s">
        <v>55</v>
      </c>
      <c r="C36" s="105"/>
      <c r="D36" s="105"/>
      <c r="E36" s="105"/>
      <c r="F36" s="105"/>
      <c r="G36" s="105"/>
    </row>
    <row r="37" spans="2:7" ht="14.25" customHeight="1">
      <c r="B37" s="106"/>
      <c r="C37" s="107"/>
      <c r="D37" s="107"/>
      <c r="E37" s="107"/>
      <c r="F37" s="107"/>
      <c r="G37" s="107"/>
    </row>
    <row r="38" spans="2:7" ht="27.75" customHeight="1">
      <c r="B38" s="108"/>
      <c r="C38" s="108"/>
      <c r="D38" s="108"/>
      <c r="E38" s="69"/>
      <c r="F38" s="69"/>
    </row>
    <row r="39" spans="2:7" ht="21" customHeight="1">
      <c r="B39" s="109"/>
      <c r="C39" s="109"/>
      <c r="D39" s="109"/>
      <c r="E39" s="70"/>
      <c r="F39" s="70"/>
    </row>
  </sheetData>
  <mergeCells count="5">
    <mergeCell ref="B2:G2"/>
    <mergeCell ref="B36:G36"/>
    <mergeCell ref="B37:G37"/>
    <mergeCell ref="B38:D38"/>
    <mergeCell ref="B39:D39"/>
  </mergeCells>
  <phoneticPr fontId="1"/>
  <printOptions horizontalCentered="1"/>
  <pageMargins left="0.39370078740157483" right="0.19685039370078741" top="0.59055118110236227" bottom="0.39370078740157483" header="0" footer="0"/>
  <pageSetup paperSize="9" scale="77" fitToHeight="0" orientation="portrait" r:id="rId1"/>
  <headerFooter alignWithMargins="0"/>
  <legacyDrawing r:id="rId2"/>
</worksheet>
</file>

<file path=docMetadata/LabelInfo.xml><?xml version="1.0" encoding="utf-8"?>
<clbl:labelList xmlns:clbl="http://schemas.microsoft.com/office/2020/mipLabelMetadata">
  <clbl:label id="{e15050c9-f8e7-45b3-aec7-82eceb134fcf}" enabled="1" method="Privileged" siteId="{48e01c30-7368-4a91-bd0c-bed2b71b2da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令和〇年〇月末まで</vt:lpstr>
      <vt:lpstr>別紙（機関名・研究開発）</vt:lpstr>
      <vt:lpstr>別紙（機関名・栽培方法）</vt:lpstr>
      <vt:lpstr>【別紙記載例】</vt:lpstr>
      <vt:lpstr>【別紙記載例】!Print_Area</vt:lpstr>
      <vt:lpstr>'別紙（機関名・研究開発）'!Print_Area</vt:lpstr>
      <vt:lpstr>'別紙（機関名・栽培方法）'!Print_Area</vt:lpstr>
      <vt:lpstr>令和〇年〇月末まで!Print_Area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2022-05-16T04:21:24Z</dcterms:created>
  <dcterms:modified xsi:type="dcterms:W3CDTF">2026-09-04T06:56:39Z</dcterms:modified>
</cp:coreProperties>
</file>