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shiosougo/Desktop/ナシ育種/2019/系適とりまとめ/190722nishio/191011/"/>
    </mc:Choice>
  </mc:AlternateContent>
  <xr:revisionPtr revIDLastSave="0" documentId="13_ncr:1_{C523C141-FF7F-B149-8D61-9A163F28A8D6}" xr6:coauthVersionLast="45" xr6:coauthVersionMax="45" xr10:uidLastSave="{00000000-0000-0000-0000-000000000000}"/>
  <bookViews>
    <workbookView xWindow="27780" yWindow="4700" windowWidth="37680" windowHeight="23740" xr2:uid="{FFB64466-BBE5-46E0-AE66-302E0C177023}"/>
  </bookViews>
  <sheets>
    <sheet name="入力用" sheetId="5" r:id="rId1"/>
    <sheet name="系適様式Ⅱ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1" l="1"/>
  <c r="T4" i="1"/>
  <c r="O4" i="1"/>
  <c r="L5" i="1"/>
  <c r="T2" i="1"/>
  <c r="O2" i="1"/>
  <c r="L2" i="1"/>
  <c r="G6" i="1"/>
  <c r="H5" i="1"/>
  <c r="T23" i="1" l="1"/>
  <c r="T24" i="1"/>
  <c r="T25" i="1"/>
  <c r="T26" i="1"/>
  <c r="T27" i="1"/>
  <c r="T28" i="1"/>
  <c r="T29" i="1"/>
  <c r="T22" i="1"/>
  <c r="S23" i="1"/>
  <c r="S24" i="1"/>
  <c r="S25" i="1"/>
  <c r="S26" i="1"/>
  <c r="S27" i="1"/>
  <c r="S28" i="1"/>
  <c r="S29" i="1"/>
  <c r="S22" i="1"/>
  <c r="M23" i="1"/>
  <c r="M24" i="1"/>
  <c r="M25" i="1"/>
  <c r="M26" i="1"/>
  <c r="M27" i="1"/>
  <c r="M28" i="1"/>
  <c r="M29" i="1"/>
  <c r="M22" i="1"/>
  <c r="K23" i="1"/>
  <c r="K24" i="1"/>
  <c r="K25" i="1"/>
  <c r="K26" i="1"/>
  <c r="K27" i="1"/>
  <c r="K28" i="1"/>
  <c r="K29" i="1"/>
  <c r="K22" i="1"/>
  <c r="J23" i="1"/>
  <c r="J24" i="1"/>
  <c r="J25" i="1"/>
  <c r="J26" i="1"/>
  <c r="J27" i="1"/>
  <c r="J28" i="1"/>
  <c r="J29" i="1"/>
  <c r="J22" i="1"/>
  <c r="H23" i="1"/>
  <c r="H24" i="1"/>
  <c r="H25" i="1"/>
  <c r="H26" i="1"/>
  <c r="H27" i="1"/>
  <c r="H28" i="1"/>
  <c r="H29" i="1"/>
  <c r="H22" i="1"/>
  <c r="G22" i="1"/>
  <c r="G23" i="1"/>
  <c r="G24" i="1"/>
  <c r="G25" i="1"/>
  <c r="G26" i="1"/>
  <c r="G27" i="1"/>
  <c r="G28" i="1"/>
  <c r="G29" i="1"/>
  <c r="F23" i="1"/>
  <c r="F24" i="1"/>
  <c r="F25" i="1"/>
  <c r="F26" i="1"/>
  <c r="F27" i="1"/>
  <c r="F28" i="1"/>
  <c r="F29" i="1"/>
  <c r="F22" i="1"/>
  <c r="E23" i="1"/>
  <c r="E24" i="1"/>
  <c r="E25" i="1"/>
  <c r="E26" i="1"/>
  <c r="E27" i="1"/>
  <c r="E28" i="1"/>
  <c r="E29" i="1"/>
  <c r="E22" i="1"/>
  <c r="D23" i="1"/>
  <c r="D24" i="1"/>
  <c r="D25" i="1"/>
  <c r="D26" i="1"/>
  <c r="D27" i="1"/>
  <c r="D28" i="1"/>
  <c r="D29" i="1"/>
  <c r="D22" i="1"/>
  <c r="C23" i="1"/>
  <c r="C24" i="1"/>
  <c r="C25" i="1"/>
  <c r="C26" i="1"/>
  <c r="C27" i="1"/>
  <c r="C28" i="1"/>
  <c r="C29" i="1"/>
  <c r="C22" i="1"/>
  <c r="W11" i="1"/>
  <c r="W12" i="1"/>
  <c r="W13" i="1"/>
  <c r="W14" i="1"/>
  <c r="W15" i="1"/>
  <c r="W16" i="1"/>
  <c r="W17" i="1"/>
  <c r="W10" i="1"/>
  <c r="V11" i="1"/>
  <c r="V12" i="1"/>
  <c r="V13" i="1"/>
  <c r="V14" i="1"/>
  <c r="V15" i="1"/>
  <c r="V16" i="1"/>
  <c r="V17" i="1"/>
  <c r="V10" i="1"/>
  <c r="U11" i="1"/>
  <c r="U12" i="1"/>
  <c r="U13" i="1"/>
  <c r="U14" i="1"/>
  <c r="U15" i="1"/>
  <c r="U16" i="1"/>
  <c r="U17" i="1"/>
  <c r="U10" i="1"/>
  <c r="T11" i="1"/>
  <c r="T12" i="1"/>
  <c r="T13" i="1"/>
  <c r="T14" i="1"/>
  <c r="T15" i="1"/>
  <c r="T16" i="1"/>
  <c r="T17" i="1"/>
  <c r="T10" i="1"/>
  <c r="S11" i="1"/>
  <c r="S12" i="1"/>
  <c r="S13" i="1"/>
  <c r="S14" i="1"/>
  <c r="S15" i="1"/>
  <c r="S16" i="1"/>
  <c r="S17" i="1"/>
  <c r="S10" i="1"/>
  <c r="R11" i="1"/>
  <c r="R12" i="1"/>
  <c r="R13" i="1"/>
  <c r="R14" i="1"/>
  <c r="R15" i="1"/>
  <c r="R16" i="1"/>
  <c r="R17" i="1"/>
  <c r="R10" i="1"/>
  <c r="Q11" i="1"/>
  <c r="Q12" i="1"/>
  <c r="Q13" i="1"/>
  <c r="Q14" i="1"/>
  <c r="Q15" i="1"/>
  <c r="Q16" i="1"/>
  <c r="Q17" i="1"/>
  <c r="Q10" i="1"/>
  <c r="P11" i="1"/>
  <c r="P12" i="1"/>
  <c r="P13" i="1"/>
  <c r="P14" i="1"/>
  <c r="P15" i="1"/>
  <c r="P16" i="1"/>
  <c r="P17" i="1"/>
  <c r="O11" i="1"/>
  <c r="O12" i="1"/>
  <c r="O13" i="1"/>
  <c r="O14" i="1"/>
  <c r="O15" i="1"/>
  <c r="O16" i="1"/>
  <c r="O17" i="1"/>
  <c r="O10" i="1"/>
  <c r="P10" i="1"/>
  <c r="N11" i="1"/>
  <c r="N12" i="1"/>
  <c r="N13" i="1"/>
  <c r="N14" i="1"/>
  <c r="N15" i="1"/>
  <c r="N16" i="1"/>
  <c r="N17" i="1"/>
  <c r="N10" i="1"/>
  <c r="M11" i="1"/>
  <c r="M12" i="1"/>
  <c r="M13" i="1"/>
  <c r="M14" i="1"/>
  <c r="M15" i="1"/>
  <c r="M16" i="1"/>
  <c r="M17" i="1"/>
  <c r="M10" i="1"/>
  <c r="K11" i="1"/>
  <c r="K12" i="1"/>
  <c r="K13" i="1"/>
  <c r="K14" i="1"/>
  <c r="K15" i="1"/>
  <c r="K16" i="1"/>
  <c r="K17" i="1"/>
  <c r="K10" i="1"/>
  <c r="J11" i="1"/>
  <c r="J12" i="1"/>
  <c r="J13" i="1"/>
  <c r="J14" i="1"/>
  <c r="J15" i="1"/>
  <c r="J16" i="1"/>
  <c r="J17" i="1"/>
  <c r="J10" i="1"/>
  <c r="I11" i="1"/>
  <c r="I12" i="1"/>
  <c r="I13" i="1"/>
  <c r="I14" i="1"/>
  <c r="I15" i="1"/>
  <c r="I16" i="1"/>
  <c r="I17" i="1"/>
  <c r="H11" i="1"/>
  <c r="H12" i="1"/>
  <c r="H13" i="1"/>
  <c r="H14" i="1"/>
  <c r="H15" i="1"/>
  <c r="H16" i="1"/>
  <c r="H17" i="1"/>
  <c r="H10" i="1"/>
  <c r="I10" i="1"/>
  <c r="G11" i="1"/>
  <c r="G12" i="1"/>
  <c r="G13" i="1"/>
  <c r="G14" i="1"/>
  <c r="G15" i="1"/>
  <c r="G16" i="1"/>
  <c r="G17" i="1"/>
  <c r="G10" i="1"/>
  <c r="F11" i="1"/>
  <c r="F12" i="1"/>
  <c r="F13" i="1"/>
  <c r="F14" i="1"/>
  <c r="F15" i="1"/>
  <c r="F16" i="1"/>
  <c r="F17" i="1"/>
  <c r="F10" i="1"/>
  <c r="E11" i="1"/>
  <c r="E12" i="1"/>
  <c r="E13" i="1"/>
  <c r="E14" i="1"/>
  <c r="E15" i="1"/>
  <c r="E16" i="1"/>
  <c r="E17" i="1"/>
  <c r="E10" i="1"/>
  <c r="D11" i="1"/>
  <c r="D12" i="1"/>
  <c r="D13" i="1"/>
  <c r="D14" i="1"/>
  <c r="D15" i="1"/>
  <c r="D16" i="1"/>
  <c r="D17" i="1"/>
  <c r="D10" i="1"/>
  <c r="C11" i="1"/>
  <c r="C12" i="1"/>
  <c r="C13" i="1"/>
  <c r="C14" i="1"/>
  <c r="C15" i="1"/>
  <c r="C16" i="1"/>
  <c r="C17" i="1"/>
  <c r="C10" i="1"/>
  <c r="L23" i="1"/>
  <c r="L24" i="1"/>
  <c r="L25" i="1"/>
  <c r="L26" i="1"/>
  <c r="L27" i="1"/>
  <c r="L28" i="1"/>
  <c r="L29" i="1"/>
  <c r="L22" i="1"/>
  <c r="B23" i="1"/>
  <c r="B24" i="1"/>
  <c r="B25" i="1"/>
  <c r="B26" i="1"/>
  <c r="B27" i="1"/>
  <c r="B28" i="1"/>
  <c r="B29" i="1"/>
  <c r="B22" i="1"/>
  <c r="L11" i="1"/>
  <c r="L12" i="1"/>
  <c r="L13" i="1"/>
  <c r="L14" i="1"/>
  <c r="L15" i="1"/>
  <c r="L16" i="1"/>
  <c r="L17" i="1"/>
  <c r="L10" i="1"/>
  <c r="B11" i="1"/>
  <c r="B12" i="1"/>
  <c r="B13" i="1"/>
  <c r="B14" i="1"/>
  <c r="B15" i="1"/>
  <c r="B16" i="1"/>
  <c r="B17" i="1"/>
  <c r="B10" i="1"/>
</calcChain>
</file>

<file path=xl/sharedStrings.xml><?xml version="1.0" encoding="utf-8"?>
<sst xmlns="http://schemas.openxmlformats.org/spreadsheetml/2006/main" count="128" uniqueCount="91">
  <si>
    <t>　（様式Ⅱ）</t>
  </si>
  <si>
    <t>果樹</t>
  </si>
  <si>
    <t>ナシ</t>
  </si>
  <si>
    <t>遺伝・育種</t>
  </si>
  <si>
    <t>系適・特検</t>
  </si>
  <si>
    <t>系統名</t>
  </si>
  <si>
    <t>樹齢</t>
  </si>
  <si>
    <t>樹勢</t>
  </si>
  <si>
    <t>幹周</t>
  </si>
  <si>
    <t>枝の発生密度</t>
  </si>
  <si>
    <t>開花期</t>
  </si>
  <si>
    <t>短果枝　　　　　の着生</t>
  </si>
  <si>
    <t>えき花芽　　の着生</t>
  </si>
  <si>
    <t>収量</t>
  </si>
  <si>
    <t>収穫期</t>
  </si>
  <si>
    <t>果実</t>
  </si>
  <si>
    <t>果実品質</t>
  </si>
  <si>
    <t>始</t>
  </si>
  <si>
    <t>満</t>
  </si>
  <si>
    <t>終</t>
  </si>
  <si>
    <t>盛</t>
  </si>
  <si>
    <t>平均重</t>
  </si>
  <si>
    <t>揃い</t>
  </si>
  <si>
    <t>果形</t>
  </si>
  <si>
    <t>硬度</t>
  </si>
  <si>
    <t>糖度</t>
  </si>
  <si>
    <t>ｐH</t>
  </si>
  <si>
    <t>幸水</t>
  </si>
  <si>
    <t>豊水</t>
  </si>
  <si>
    <t>日持ち性</t>
  </si>
  <si>
    <t>軸折れ</t>
  </si>
  <si>
    <t>果実生理障害</t>
  </si>
  <si>
    <t>備考（早期・後期落果、耐病虫性、枝幹害虫等を記載）</t>
  </si>
  <si>
    <t>評定</t>
  </si>
  <si>
    <t>　概評及び所見</t>
  </si>
  <si>
    <t>渋味</t>
  </si>
  <si>
    <t>香気</t>
  </si>
  <si>
    <t>心腐れ</t>
  </si>
  <si>
    <t>みつ症</t>
  </si>
  <si>
    <t>生理的
裂果</t>
  </si>
  <si>
    <t>硬化障害</t>
  </si>
  <si>
    <t>評定：◎命名希望　　○有望　　△調査継続　　×調査中止</t>
  </si>
  <si>
    <t>筑波61号</t>
    <phoneticPr fontId="5"/>
  </si>
  <si>
    <t>筑波60号</t>
    <phoneticPr fontId="5"/>
  </si>
  <si>
    <t>筑波62号</t>
    <phoneticPr fontId="5"/>
  </si>
  <si>
    <t>筑波63号</t>
    <phoneticPr fontId="5"/>
  </si>
  <si>
    <t>筑波64号</t>
    <phoneticPr fontId="5"/>
  </si>
  <si>
    <t>筑波59号</t>
    <phoneticPr fontId="5"/>
  </si>
  <si>
    <t>番号</t>
    <rPh sb="0" eb="2">
      <t>バンゴウ</t>
    </rPh>
    <phoneticPr fontId="9"/>
  </si>
  <si>
    <t>県</t>
    <rPh sb="0" eb="1">
      <t>ケン</t>
    </rPh>
    <phoneticPr fontId="9"/>
  </si>
  <si>
    <t>短果枝の着生</t>
    <phoneticPr fontId="5"/>
  </si>
  <si>
    <t>えき花芽の着生</t>
    <phoneticPr fontId="5"/>
  </si>
  <si>
    <t>備考</t>
    <phoneticPr fontId="5"/>
  </si>
  <si>
    <t>4.反復樹数：</t>
    <phoneticPr fontId="5"/>
  </si>
  <si>
    <t>7.栽培管理上の特記事項：</t>
    <phoneticPr fontId="5"/>
  </si>
  <si>
    <t>2.栽植時の樹齢：</t>
    <phoneticPr fontId="5"/>
  </si>
  <si>
    <t>1.栽植年次：</t>
    <phoneticPr fontId="5"/>
  </si>
  <si>
    <t>3.台木：</t>
    <phoneticPr fontId="5"/>
  </si>
  <si>
    <t>5.土壌管理法：</t>
    <phoneticPr fontId="5"/>
  </si>
  <si>
    <t>6.成木標準施肥量</t>
    <phoneticPr fontId="5"/>
  </si>
  <si>
    <t>6.成木標準施肥量：</t>
    <phoneticPr fontId="5"/>
  </si>
  <si>
    <t>担当場所：</t>
    <rPh sb="3" eb="4">
      <t>ショ</t>
    </rPh>
    <phoneticPr fontId="5"/>
  </si>
  <si>
    <t>氏名：</t>
    <rPh sb="0" eb="2">
      <t>シメイ</t>
    </rPh>
    <phoneticPr fontId="5"/>
  </si>
  <si>
    <t>担当場所・氏名</t>
    <phoneticPr fontId="5"/>
  </si>
  <si>
    <t>概評及び所見</t>
    <phoneticPr fontId="5"/>
  </si>
  <si>
    <t>さび
(位置)</t>
    <phoneticPr fontId="5"/>
  </si>
  <si>
    <t>開花期</t>
    <rPh sb="0" eb="3">
      <t>カイカキ</t>
    </rPh>
    <phoneticPr fontId="5"/>
  </si>
  <si>
    <t>始</t>
    <phoneticPr fontId="9"/>
  </si>
  <si>
    <t>満</t>
    <phoneticPr fontId="9"/>
  </si>
  <si>
    <t>終</t>
    <phoneticPr fontId="9"/>
  </si>
  <si>
    <t>収穫期</t>
    <phoneticPr fontId="5"/>
  </si>
  <si>
    <t>盛</t>
    <phoneticPr fontId="9"/>
  </si>
  <si>
    <t>果実</t>
    <phoneticPr fontId="5"/>
  </si>
  <si>
    <t>平均重</t>
    <phoneticPr fontId="9"/>
  </si>
  <si>
    <t>揃い</t>
    <phoneticPr fontId="9"/>
  </si>
  <si>
    <t>果形</t>
    <phoneticPr fontId="9"/>
  </si>
  <si>
    <t>さび(位置)</t>
    <phoneticPr fontId="9"/>
  </si>
  <si>
    <t>果実品質</t>
    <phoneticPr fontId="5"/>
  </si>
  <si>
    <t>硬度</t>
    <phoneticPr fontId="9"/>
  </si>
  <si>
    <t>糖度</t>
    <phoneticPr fontId="9"/>
  </si>
  <si>
    <t>ｐH</t>
    <phoneticPr fontId="9"/>
  </si>
  <si>
    <t>渋味</t>
    <phoneticPr fontId="9"/>
  </si>
  <si>
    <t>香気</t>
    <phoneticPr fontId="9"/>
  </si>
  <si>
    <t>心腐れ</t>
    <phoneticPr fontId="9"/>
  </si>
  <si>
    <t>果実生理障害</t>
    <phoneticPr fontId="5"/>
  </si>
  <si>
    <t>みつ症</t>
    <phoneticPr fontId="9"/>
  </si>
  <si>
    <t>生理的裂果</t>
    <phoneticPr fontId="9"/>
  </si>
  <si>
    <t>硬化障害</t>
    <phoneticPr fontId="9"/>
  </si>
  <si>
    <t>ナシ第9回系統適応性検定試験成績（2019年度）</t>
    <phoneticPr fontId="5"/>
  </si>
  <si>
    <t>n0917801</t>
    <phoneticPr fontId="5"/>
  </si>
  <si>
    <t>農研機構</t>
    <rPh sb="0" eb="4">
      <t xml:space="preserve">ノウケンキコウ 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</si>
</sst>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"/>
    <numFmt numFmtId="177" formatCode="m/d;@"/>
    <numFmt numFmtId="178" formatCode="0.00_ "/>
    <numFmt numFmtId="179" formatCode="\¥#,##0;[Red]&quot;¥-&quot;#,##0"/>
    <numFmt numFmtId="180" formatCode="0.0_ "/>
    <numFmt numFmtId="181" formatCode="0_ "/>
  </numFmts>
  <fonts count="1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2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2">
    <xf numFmtId="0" fontId="0" fillId="0" borderId="0"/>
    <xf numFmtId="179" fontId="4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65">
    <xf numFmtId="0" fontId="0" fillId="0" borderId="0" xfId="0"/>
    <xf numFmtId="179" fontId="1" fillId="0" borderId="3" xfId="1" applyFont="1" applyFill="1" applyBorder="1" applyAlignment="1" applyProtection="1">
      <alignment horizontal="center" vertical="center" wrapText="1"/>
    </xf>
    <xf numFmtId="179" fontId="1" fillId="0" borderId="0" xfId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178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</xf>
    <xf numFmtId="181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0" xfId="0" applyAlignment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56" fontId="1" fillId="0" borderId="0" xfId="0" applyNumberFormat="1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Border="1" applyAlignment="1" applyProtection="1">
      <alignment horizontal="center" vertical="center" wrapText="1"/>
      <protection locked="0"/>
    </xf>
    <xf numFmtId="178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6" xfId="0" applyFont="1" applyBorder="1" applyProtection="1">
      <protection locked="0"/>
    </xf>
    <xf numFmtId="0" fontId="10" fillId="0" borderId="0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5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 shrinkToFi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10" fillId="0" borderId="6" xfId="0" applyFont="1" applyBorder="1" applyAlignment="1" applyProtection="1">
      <alignment horizontal="left"/>
      <protection locked="0"/>
    </xf>
  </cellXfs>
  <cellStyles count="1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桁区切り 2" xfId="100" xr:uid="{C499B355-3655-4AF3-8A04-7ACCC6C82B89}"/>
    <cellStyle name="通貨" xfId="1" builtinId="7"/>
    <cellStyle name="通貨 2" xfId="101" xr:uid="{CD871137-3BEF-4634-B5C7-565925403336}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3B6-8652-4D6D-BC0D-F4EC370B1A83}">
  <dimension ref="A1:AH20"/>
  <sheetViews>
    <sheetView tabSelected="1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activeCell="A13" sqref="A13:B20"/>
    </sheetView>
  </sheetViews>
  <sheetFormatPr baseColWidth="10" defaultColWidth="8.83203125" defaultRowHeight="14"/>
  <cols>
    <col min="1" max="1" width="12" customWidth="1"/>
    <col min="2" max="2" width="11.6640625" customWidth="1"/>
    <col min="3" max="3" width="14.33203125" customWidth="1"/>
    <col min="4" max="11" width="11.83203125" customWidth="1"/>
    <col min="12" max="12" width="14.6640625" customWidth="1"/>
    <col min="13" max="19" width="11.83203125" customWidth="1"/>
    <col min="20" max="20" width="12.1640625" customWidth="1"/>
    <col min="30" max="30" width="11.1640625" customWidth="1"/>
    <col min="34" max="34" width="28.6640625" customWidth="1"/>
  </cols>
  <sheetData>
    <row r="1" spans="1:34" ht="18" customHeight="1">
      <c r="A1" s="47" t="s">
        <v>61</v>
      </c>
      <c r="B1" s="47"/>
      <c r="C1" s="48"/>
      <c r="D1" s="49"/>
      <c r="E1" s="49"/>
      <c r="F1" s="49"/>
      <c r="G1" s="49"/>
      <c r="H1" s="50"/>
      <c r="I1" s="19"/>
      <c r="J1" s="19"/>
    </row>
    <row r="2" spans="1:34" ht="18" customHeight="1">
      <c r="A2" s="47" t="s">
        <v>62</v>
      </c>
      <c r="B2" s="47"/>
      <c r="C2" s="48"/>
      <c r="D2" s="49"/>
      <c r="E2" s="49"/>
      <c r="F2" s="49"/>
      <c r="G2" s="49"/>
      <c r="H2" s="50"/>
      <c r="I2" s="19"/>
      <c r="J2" s="19"/>
    </row>
    <row r="3" spans="1:34" ht="18" customHeight="1">
      <c r="A3" s="47" t="s">
        <v>56</v>
      </c>
      <c r="B3" s="47"/>
      <c r="C3" s="48"/>
      <c r="D3" s="49"/>
      <c r="E3" s="49"/>
      <c r="F3" s="49"/>
      <c r="G3" s="49"/>
      <c r="H3" s="50"/>
      <c r="I3" s="19"/>
      <c r="J3" s="19"/>
    </row>
    <row r="4" spans="1:34" ht="18" customHeight="1">
      <c r="A4" s="47" t="s">
        <v>55</v>
      </c>
      <c r="B4" s="47"/>
      <c r="C4" s="48"/>
      <c r="D4" s="49"/>
      <c r="E4" s="49"/>
      <c r="F4" s="49"/>
      <c r="G4" s="49"/>
      <c r="H4" s="50"/>
      <c r="I4" s="19"/>
      <c r="J4" s="19"/>
    </row>
    <row r="5" spans="1:34" ht="18" customHeight="1">
      <c r="A5" s="47" t="s">
        <v>57</v>
      </c>
      <c r="B5" s="47"/>
      <c r="C5" s="48"/>
      <c r="D5" s="49"/>
      <c r="E5" s="49"/>
      <c r="F5" s="49"/>
      <c r="G5" s="49"/>
      <c r="H5" s="50"/>
      <c r="I5" s="19"/>
      <c r="J5" s="19"/>
    </row>
    <row r="6" spans="1:34" ht="18" customHeight="1">
      <c r="A6" s="47" t="s">
        <v>53</v>
      </c>
      <c r="B6" s="47"/>
      <c r="C6" s="48"/>
      <c r="D6" s="49"/>
      <c r="E6" s="49"/>
      <c r="F6" s="49"/>
      <c r="G6" s="49"/>
      <c r="H6" s="50"/>
      <c r="I6" s="19"/>
      <c r="J6" s="19"/>
    </row>
    <row r="7" spans="1:34" ht="18" customHeight="1">
      <c r="A7" s="47" t="s">
        <v>58</v>
      </c>
      <c r="B7" s="47"/>
      <c r="C7" s="48"/>
      <c r="D7" s="49"/>
      <c r="E7" s="49"/>
      <c r="F7" s="49"/>
      <c r="G7" s="49"/>
      <c r="H7" s="50"/>
      <c r="I7" s="19"/>
      <c r="J7" s="19"/>
    </row>
    <row r="8" spans="1:34" ht="18" customHeight="1">
      <c r="A8" s="47" t="s">
        <v>60</v>
      </c>
      <c r="B8" s="47"/>
      <c r="C8" s="48"/>
      <c r="D8" s="49"/>
      <c r="E8" s="49"/>
      <c r="F8" s="49"/>
      <c r="G8" s="49"/>
      <c r="H8" s="50"/>
      <c r="I8" s="19"/>
      <c r="J8" s="19"/>
    </row>
    <row r="9" spans="1:34" ht="18" customHeight="1">
      <c r="A9" s="47" t="s">
        <v>54</v>
      </c>
      <c r="B9" s="47"/>
      <c r="C9" s="48"/>
      <c r="D9" s="49"/>
      <c r="E9" s="49"/>
      <c r="F9" s="49"/>
      <c r="G9" s="49"/>
      <c r="H9" s="50"/>
    </row>
    <row r="11" spans="1:34" s="41" customFormat="1" ht="21.75" customHeight="1">
      <c r="A11" s="44" t="s">
        <v>48</v>
      </c>
      <c r="B11" s="44" t="s">
        <v>49</v>
      </c>
      <c r="C11" s="44" t="s">
        <v>5</v>
      </c>
      <c r="D11" s="44" t="s">
        <v>6</v>
      </c>
      <c r="E11" s="44" t="s">
        <v>7</v>
      </c>
      <c r="F11" s="44" t="s">
        <v>8</v>
      </c>
      <c r="G11" s="44" t="s">
        <v>9</v>
      </c>
      <c r="H11" s="46" t="s">
        <v>66</v>
      </c>
      <c r="I11" s="46"/>
      <c r="J11" s="46"/>
      <c r="K11" s="44" t="s">
        <v>50</v>
      </c>
      <c r="L11" s="44" t="s">
        <v>51</v>
      </c>
      <c r="M11" s="44" t="s">
        <v>13</v>
      </c>
      <c r="N11" s="46" t="s">
        <v>70</v>
      </c>
      <c r="O11" s="46"/>
      <c r="P11" s="46"/>
      <c r="Q11" s="46" t="s">
        <v>72</v>
      </c>
      <c r="R11" s="46"/>
      <c r="S11" s="46"/>
      <c r="T11" s="46"/>
      <c r="U11" s="46" t="s">
        <v>77</v>
      </c>
      <c r="V11" s="46"/>
      <c r="W11" s="46"/>
      <c r="X11" s="46"/>
      <c r="Y11" s="46"/>
      <c r="Z11" s="44" t="s">
        <v>29</v>
      </c>
      <c r="AA11" s="44" t="s">
        <v>30</v>
      </c>
      <c r="AB11" s="46" t="s">
        <v>84</v>
      </c>
      <c r="AC11" s="46"/>
      <c r="AD11" s="46"/>
      <c r="AE11" s="46"/>
      <c r="AF11" s="44" t="s">
        <v>52</v>
      </c>
      <c r="AG11" s="44" t="s">
        <v>33</v>
      </c>
      <c r="AH11" s="45" t="s">
        <v>64</v>
      </c>
    </row>
    <row r="12" spans="1:34" s="3" customFormat="1" ht="23.25" customHeight="1">
      <c r="A12" s="44"/>
      <c r="B12" s="44"/>
      <c r="C12" s="44"/>
      <c r="D12" s="44"/>
      <c r="E12" s="44"/>
      <c r="F12" s="44"/>
      <c r="G12" s="44"/>
      <c r="H12" s="4" t="s">
        <v>67</v>
      </c>
      <c r="I12" s="4" t="s">
        <v>68</v>
      </c>
      <c r="J12" s="4" t="s">
        <v>69</v>
      </c>
      <c r="K12" s="44"/>
      <c r="L12" s="44"/>
      <c r="M12" s="44"/>
      <c r="N12" s="4" t="s">
        <v>67</v>
      </c>
      <c r="O12" s="4" t="s">
        <v>71</v>
      </c>
      <c r="P12" s="4" t="s">
        <v>69</v>
      </c>
      <c r="Q12" s="40" t="s">
        <v>73</v>
      </c>
      <c r="R12" s="40" t="s">
        <v>74</v>
      </c>
      <c r="S12" s="40" t="s">
        <v>75</v>
      </c>
      <c r="T12" s="40" t="s">
        <v>76</v>
      </c>
      <c r="U12" s="40" t="s">
        <v>78</v>
      </c>
      <c r="V12" s="40" t="s">
        <v>79</v>
      </c>
      <c r="W12" s="40" t="s">
        <v>80</v>
      </c>
      <c r="X12" s="40" t="s">
        <v>81</v>
      </c>
      <c r="Y12" s="40" t="s">
        <v>82</v>
      </c>
      <c r="Z12" s="44"/>
      <c r="AA12" s="44"/>
      <c r="AB12" s="40" t="s">
        <v>83</v>
      </c>
      <c r="AC12" s="40" t="s">
        <v>85</v>
      </c>
      <c r="AD12" s="40" t="s">
        <v>86</v>
      </c>
      <c r="AE12" s="40" t="s">
        <v>87</v>
      </c>
      <c r="AF12" s="44"/>
      <c r="AG12" s="44"/>
      <c r="AH12" s="45"/>
    </row>
    <row r="13" spans="1:34" s="43" customFormat="1" ht="21" customHeight="1">
      <c r="A13" s="64" t="s">
        <v>89</v>
      </c>
      <c r="B13" s="42" t="s">
        <v>90</v>
      </c>
      <c r="C13" s="24" t="s">
        <v>47</v>
      </c>
      <c r="D13" s="25"/>
      <c r="E13" s="26"/>
      <c r="F13" s="27"/>
      <c r="G13" s="28"/>
      <c r="H13" s="29"/>
      <c r="I13" s="29"/>
      <c r="J13" s="29"/>
      <c r="K13" s="28"/>
      <c r="L13" s="28"/>
      <c r="M13" s="28"/>
      <c r="N13" s="30"/>
      <c r="O13" s="30"/>
      <c r="P13" s="30"/>
      <c r="Q13" s="31"/>
      <c r="R13" s="31"/>
      <c r="S13" s="31"/>
      <c r="T13" s="32"/>
      <c r="U13" s="33"/>
      <c r="V13" s="34"/>
      <c r="W13" s="35"/>
      <c r="X13" s="25"/>
      <c r="Y13" s="25"/>
      <c r="Z13" s="25"/>
      <c r="AA13" s="25"/>
      <c r="AB13" s="25"/>
      <c r="AC13" s="36"/>
      <c r="AD13" s="25"/>
      <c r="AE13" s="25"/>
      <c r="AF13" s="37"/>
      <c r="AG13" s="37"/>
      <c r="AH13" s="38"/>
    </row>
    <row r="14" spans="1:34" s="43" customFormat="1" ht="21" customHeight="1">
      <c r="A14" s="64" t="s">
        <v>89</v>
      </c>
      <c r="B14" s="42" t="s">
        <v>90</v>
      </c>
      <c r="C14" s="24" t="s">
        <v>43</v>
      </c>
      <c r="D14" s="25"/>
      <c r="E14" s="26"/>
      <c r="F14" s="27"/>
      <c r="G14" s="28"/>
      <c r="H14" s="29"/>
      <c r="I14" s="29"/>
      <c r="J14" s="29"/>
      <c r="K14" s="28"/>
      <c r="L14" s="28"/>
      <c r="M14" s="27"/>
      <c r="N14" s="30"/>
      <c r="O14" s="30"/>
      <c r="P14" s="30"/>
      <c r="Q14" s="31"/>
      <c r="R14" s="31"/>
      <c r="S14" s="31"/>
      <c r="T14" s="31"/>
      <c r="U14" s="33"/>
      <c r="V14" s="34"/>
      <c r="W14" s="35"/>
      <c r="X14" s="25"/>
      <c r="Y14" s="25"/>
      <c r="Z14" s="25"/>
      <c r="AA14" s="25"/>
      <c r="AB14" s="25"/>
      <c r="AC14" s="36"/>
      <c r="AD14" s="25"/>
      <c r="AE14" s="25"/>
      <c r="AF14" s="39"/>
      <c r="AG14" s="39"/>
      <c r="AH14" s="38"/>
    </row>
    <row r="15" spans="1:34" s="43" customFormat="1" ht="21" customHeight="1">
      <c r="A15" s="64" t="s">
        <v>89</v>
      </c>
      <c r="B15" s="42" t="s">
        <v>90</v>
      </c>
      <c r="C15" s="24" t="s">
        <v>42</v>
      </c>
      <c r="D15" s="25"/>
      <c r="E15" s="26"/>
      <c r="F15" s="27"/>
      <c r="G15" s="28"/>
      <c r="H15" s="29"/>
      <c r="I15" s="29"/>
      <c r="J15" s="29"/>
      <c r="K15" s="28"/>
      <c r="L15" s="28"/>
      <c r="M15" s="27"/>
      <c r="N15" s="30"/>
      <c r="O15" s="30"/>
      <c r="P15" s="30"/>
      <c r="Q15" s="31"/>
      <c r="R15" s="31"/>
      <c r="S15" s="31"/>
      <c r="T15" s="31"/>
      <c r="U15" s="33"/>
      <c r="V15" s="34"/>
      <c r="W15" s="35"/>
      <c r="X15" s="25"/>
      <c r="Y15" s="25"/>
      <c r="Z15" s="25"/>
      <c r="AA15" s="25"/>
      <c r="AB15" s="25"/>
      <c r="AC15" s="36"/>
      <c r="AD15" s="25"/>
      <c r="AE15" s="25"/>
      <c r="AF15" s="39"/>
      <c r="AG15" s="39"/>
      <c r="AH15" s="38"/>
    </row>
    <row r="16" spans="1:34" s="43" customFormat="1" ht="21" customHeight="1">
      <c r="A16" s="64" t="s">
        <v>89</v>
      </c>
      <c r="B16" s="42" t="s">
        <v>90</v>
      </c>
      <c r="C16" s="24" t="s">
        <v>44</v>
      </c>
      <c r="D16" s="25"/>
      <c r="E16" s="26"/>
      <c r="F16" s="27"/>
      <c r="G16" s="28"/>
      <c r="H16" s="29"/>
      <c r="I16" s="29"/>
      <c r="J16" s="29"/>
      <c r="K16" s="28"/>
      <c r="L16" s="28"/>
      <c r="M16" s="27"/>
      <c r="N16" s="30"/>
      <c r="O16" s="30"/>
      <c r="P16" s="30"/>
      <c r="Q16" s="31"/>
      <c r="R16" s="31"/>
      <c r="S16" s="31"/>
      <c r="T16" s="31"/>
      <c r="U16" s="33"/>
      <c r="V16" s="34"/>
      <c r="W16" s="35"/>
      <c r="X16" s="25"/>
      <c r="Y16" s="25"/>
      <c r="Z16" s="25"/>
      <c r="AA16" s="25"/>
      <c r="AB16" s="25"/>
      <c r="AC16" s="36"/>
      <c r="AD16" s="25"/>
      <c r="AE16" s="25"/>
      <c r="AF16" s="37"/>
      <c r="AG16" s="37"/>
      <c r="AH16" s="38"/>
    </row>
    <row r="17" spans="1:34" s="43" customFormat="1" ht="21" customHeight="1">
      <c r="A17" s="64" t="s">
        <v>89</v>
      </c>
      <c r="B17" s="42" t="s">
        <v>90</v>
      </c>
      <c r="C17" s="24" t="s">
        <v>45</v>
      </c>
      <c r="D17" s="25"/>
      <c r="E17" s="26"/>
      <c r="F17" s="27"/>
      <c r="G17" s="28"/>
      <c r="H17" s="29"/>
      <c r="I17" s="29"/>
      <c r="J17" s="29"/>
      <c r="K17" s="28"/>
      <c r="L17" s="28"/>
      <c r="M17" s="27"/>
      <c r="N17" s="30"/>
      <c r="O17" s="30"/>
      <c r="P17" s="30"/>
      <c r="Q17" s="31"/>
      <c r="R17" s="31"/>
      <c r="S17" s="31"/>
      <c r="T17" s="31"/>
      <c r="U17" s="33"/>
      <c r="V17" s="34"/>
      <c r="W17" s="35"/>
      <c r="X17" s="25"/>
      <c r="Y17" s="25"/>
      <c r="Z17" s="25"/>
      <c r="AA17" s="25"/>
      <c r="AB17" s="25"/>
      <c r="AC17" s="36"/>
      <c r="AD17" s="25"/>
      <c r="AE17" s="25"/>
      <c r="AF17" s="37"/>
      <c r="AG17" s="37"/>
      <c r="AH17" s="38"/>
    </row>
    <row r="18" spans="1:34" s="43" customFormat="1" ht="21" customHeight="1">
      <c r="A18" s="64" t="s">
        <v>89</v>
      </c>
      <c r="B18" s="42" t="s">
        <v>90</v>
      </c>
      <c r="C18" s="24" t="s">
        <v>46</v>
      </c>
      <c r="D18" s="25"/>
      <c r="E18" s="26"/>
      <c r="F18" s="27"/>
      <c r="G18" s="28"/>
      <c r="H18" s="29"/>
      <c r="I18" s="29"/>
      <c r="J18" s="29"/>
      <c r="K18" s="28"/>
      <c r="L18" s="28"/>
      <c r="M18" s="27"/>
      <c r="N18" s="30"/>
      <c r="O18" s="30"/>
      <c r="P18" s="30"/>
      <c r="Q18" s="31"/>
      <c r="R18" s="31"/>
      <c r="S18" s="31"/>
      <c r="T18" s="31"/>
      <c r="U18" s="33"/>
      <c r="V18" s="34"/>
      <c r="W18" s="35"/>
      <c r="X18" s="25"/>
      <c r="Y18" s="25"/>
      <c r="Z18" s="25"/>
      <c r="AA18" s="25"/>
      <c r="AB18" s="25"/>
      <c r="AC18" s="36"/>
      <c r="AD18" s="25"/>
      <c r="AE18" s="25"/>
      <c r="AF18" s="39"/>
      <c r="AG18" s="39"/>
      <c r="AH18" s="38"/>
    </row>
    <row r="19" spans="1:34" s="43" customFormat="1" ht="21" customHeight="1">
      <c r="A19" s="64" t="s">
        <v>89</v>
      </c>
      <c r="B19" s="42" t="s">
        <v>90</v>
      </c>
      <c r="C19" s="24" t="s">
        <v>27</v>
      </c>
      <c r="D19" s="25"/>
      <c r="E19" s="26"/>
      <c r="F19" s="27"/>
      <c r="G19" s="28"/>
      <c r="H19" s="29"/>
      <c r="I19" s="29"/>
      <c r="J19" s="29"/>
      <c r="K19" s="28"/>
      <c r="L19" s="28"/>
      <c r="M19" s="27"/>
      <c r="N19" s="30"/>
      <c r="O19" s="30"/>
      <c r="P19" s="30"/>
      <c r="Q19" s="31"/>
      <c r="R19" s="31"/>
      <c r="S19" s="31"/>
      <c r="T19" s="31"/>
      <c r="U19" s="31"/>
      <c r="V19" s="34"/>
      <c r="W19" s="35"/>
      <c r="X19" s="25"/>
      <c r="Y19" s="25"/>
      <c r="Z19" s="25"/>
      <c r="AA19" s="25"/>
      <c r="AB19" s="25"/>
      <c r="AC19" s="36"/>
      <c r="AD19" s="25"/>
      <c r="AE19" s="25"/>
      <c r="AF19" s="39"/>
      <c r="AG19" s="39"/>
      <c r="AH19" s="38"/>
    </row>
    <row r="20" spans="1:34" s="43" customFormat="1" ht="21" customHeight="1">
      <c r="A20" s="64" t="s">
        <v>89</v>
      </c>
      <c r="B20" s="42" t="s">
        <v>90</v>
      </c>
      <c r="C20" s="24" t="s">
        <v>28</v>
      </c>
      <c r="D20" s="25"/>
      <c r="E20" s="26"/>
      <c r="F20" s="27"/>
      <c r="G20" s="28"/>
      <c r="H20" s="29"/>
      <c r="I20" s="29"/>
      <c r="J20" s="29"/>
      <c r="K20" s="28"/>
      <c r="L20" s="28"/>
      <c r="M20" s="28"/>
      <c r="N20" s="30"/>
      <c r="O20" s="30"/>
      <c r="P20" s="30"/>
      <c r="Q20" s="31"/>
      <c r="R20" s="31"/>
      <c r="S20" s="31"/>
      <c r="T20" s="31"/>
      <c r="U20" s="31"/>
      <c r="V20" s="34"/>
      <c r="W20" s="35"/>
      <c r="X20" s="25"/>
      <c r="Y20" s="25"/>
      <c r="Z20" s="25"/>
      <c r="AA20" s="25"/>
      <c r="AB20" s="25"/>
      <c r="AC20" s="36"/>
      <c r="AD20" s="25"/>
      <c r="AE20" s="25"/>
      <c r="AF20" s="39"/>
      <c r="AG20" s="39"/>
      <c r="AH20" s="38"/>
    </row>
  </sheetData>
  <sheetProtection selectLockedCells="1"/>
  <mergeCells count="38">
    <mergeCell ref="C9:H9"/>
    <mergeCell ref="C4:H4"/>
    <mergeCell ref="C5:H5"/>
    <mergeCell ref="C6:H6"/>
    <mergeCell ref="C7:H7"/>
    <mergeCell ref="C8:H8"/>
    <mergeCell ref="A1:B1"/>
    <mergeCell ref="A2:B2"/>
    <mergeCell ref="C1:H1"/>
    <mergeCell ref="C2:H2"/>
    <mergeCell ref="C3:H3"/>
    <mergeCell ref="A9:B9"/>
    <mergeCell ref="A3:B3"/>
    <mergeCell ref="A4:B4"/>
    <mergeCell ref="A5:B5"/>
    <mergeCell ref="A6:B6"/>
    <mergeCell ref="A7:B7"/>
    <mergeCell ref="A8:B8"/>
    <mergeCell ref="A11:A12"/>
    <mergeCell ref="B11:B12"/>
    <mergeCell ref="C11:C12"/>
    <mergeCell ref="D11:D12"/>
    <mergeCell ref="E11:E12"/>
    <mergeCell ref="AF11:AF12"/>
    <mergeCell ref="AG11:AG12"/>
    <mergeCell ref="AH11:AH12"/>
    <mergeCell ref="F11:F12"/>
    <mergeCell ref="G11:G12"/>
    <mergeCell ref="K11:K12"/>
    <mergeCell ref="L11:L12"/>
    <mergeCell ref="M11:M12"/>
    <mergeCell ref="H11:J11"/>
    <mergeCell ref="N11:P11"/>
    <mergeCell ref="Q11:T11"/>
    <mergeCell ref="U11:Y11"/>
    <mergeCell ref="AB11:AE11"/>
    <mergeCell ref="Z11:Z12"/>
    <mergeCell ref="AA11:AA12"/>
  </mergeCells>
  <phoneticPr fontId="5"/>
  <dataValidations count="2">
    <dataValidation type="date" allowBlank="1" showInputMessage="1" showErrorMessage="1" sqref="H13:J20" xr:uid="{71A35080-2EDC-4112-B4AD-D63C379FC7A5}">
      <formula1>43525</formula1>
      <formula2>43616</formula2>
    </dataValidation>
    <dataValidation type="date" allowBlank="1" showInputMessage="1" showErrorMessage="1" sqref="N13:P20" xr:uid="{69F35746-89FA-49FF-AB3D-2AA5023D30D4}">
      <formula1>43647</formula1>
      <formula2>43769</formula2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30"/>
  <sheetViews>
    <sheetView topLeftCell="B3" workbookViewId="0">
      <selection activeCell="G10" sqref="G10"/>
    </sheetView>
  </sheetViews>
  <sheetFormatPr baseColWidth="10" defaultColWidth="12.83203125" defaultRowHeight="24" customHeight="1"/>
  <cols>
    <col min="1" max="1" width="0" style="10" hidden="1" customWidth="1"/>
    <col min="2" max="2" width="11.6640625" style="10" customWidth="1"/>
    <col min="3" max="6" width="5.83203125" style="10" customWidth="1"/>
    <col min="7" max="9" width="9.33203125" style="10" customWidth="1"/>
    <col min="10" max="10" width="9.5" style="10" customWidth="1"/>
    <col min="11" max="11" width="10.5" style="10" customWidth="1"/>
    <col min="12" max="12" width="12" style="10" customWidth="1"/>
    <col min="13" max="13" width="5.83203125" style="10" customWidth="1"/>
    <col min="14" max="16" width="8.1640625" style="10" customWidth="1"/>
    <col min="17" max="17" width="8.6640625" style="10" customWidth="1"/>
    <col min="18" max="20" width="5.83203125" style="10" customWidth="1"/>
    <col min="21" max="23" width="8.6640625" style="10" customWidth="1"/>
    <col min="24" max="16384" width="12.83203125" style="10"/>
  </cols>
  <sheetData>
    <row r="1" spans="2:29" ht="24" customHeight="1">
      <c r="B1" s="20" t="s">
        <v>0</v>
      </c>
      <c r="C1" s="20"/>
      <c r="E1" s="11"/>
      <c r="F1" s="17" t="s">
        <v>1</v>
      </c>
      <c r="G1" s="17" t="s">
        <v>2</v>
      </c>
      <c r="H1" s="5" t="s">
        <v>3</v>
      </c>
      <c r="I1" s="5" t="s">
        <v>4</v>
      </c>
      <c r="K1" s="17"/>
      <c r="L1" s="61" t="s">
        <v>56</v>
      </c>
      <c r="M1" s="61"/>
      <c r="N1" s="61"/>
      <c r="O1" s="61" t="s">
        <v>55</v>
      </c>
      <c r="P1" s="61"/>
      <c r="Q1" s="61"/>
      <c r="R1" s="13"/>
      <c r="S1" s="20"/>
      <c r="T1" s="13" t="s">
        <v>57</v>
      </c>
      <c r="U1" s="13"/>
      <c r="V1" s="13"/>
      <c r="W1" s="20"/>
      <c r="X1" s="20"/>
    </row>
    <row r="2" spans="2:29" ht="24" customHeight="1">
      <c r="E2" s="11"/>
      <c r="F2" s="17"/>
      <c r="G2" s="17"/>
      <c r="H2" s="17"/>
      <c r="I2" s="17"/>
      <c r="K2" s="17"/>
      <c r="L2" s="62" t="str">
        <f>IF(入力用!C3="","",入力用!C3)</f>
        <v/>
      </c>
      <c r="M2" s="62"/>
      <c r="N2" s="62"/>
      <c r="O2" s="54" t="str">
        <f>IF(入力用!C4="","",入力用!C4)</f>
        <v/>
      </c>
      <c r="P2" s="54"/>
      <c r="Q2" s="54"/>
      <c r="R2" s="54"/>
      <c r="S2" s="20"/>
      <c r="T2" s="54" t="str">
        <f>IF(入力用!C5="","",入力用!C5)</f>
        <v/>
      </c>
      <c r="U2" s="54"/>
      <c r="V2" s="54"/>
      <c r="W2" s="54"/>
      <c r="X2" s="21"/>
    </row>
    <row r="3" spans="2:29" ht="24" customHeight="1">
      <c r="E3" s="11"/>
      <c r="L3" s="62"/>
      <c r="M3" s="62"/>
      <c r="N3" s="62"/>
      <c r="O3" s="61" t="s">
        <v>58</v>
      </c>
      <c r="P3" s="61"/>
      <c r="Q3" s="61"/>
      <c r="R3" s="13"/>
      <c r="S3" s="20"/>
      <c r="T3" s="13" t="s">
        <v>59</v>
      </c>
      <c r="U3" s="13"/>
      <c r="V3" s="13"/>
      <c r="W3" s="20"/>
      <c r="X3" s="20"/>
    </row>
    <row r="4" spans="2:29" ht="24" customHeight="1">
      <c r="C4" s="54" t="s">
        <v>88</v>
      </c>
      <c r="D4" s="54"/>
      <c r="E4" s="54"/>
      <c r="F4" s="54"/>
      <c r="G4" s="54"/>
      <c r="H4" s="54"/>
      <c r="I4" s="54"/>
      <c r="J4" s="54"/>
      <c r="K4" s="54"/>
      <c r="L4" s="61" t="s">
        <v>53</v>
      </c>
      <c r="M4" s="61"/>
      <c r="N4" s="61"/>
      <c r="O4" s="62" t="str">
        <f>IF(入力用!C7="","",入力用!C7)</f>
        <v/>
      </c>
      <c r="P4" s="62"/>
      <c r="Q4" s="62"/>
      <c r="R4" s="62"/>
      <c r="S4" s="20"/>
      <c r="T4" s="63" t="str">
        <f>IF(入力用!C8="","",入力用!C8)</f>
        <v/>
      </c>
      <c r="U4" s="63"/>
      <c r="V4" s="63"/>
      <c r="W4" s="63"/>
      <c r="X4" s="20"/>
    </row>
    <row r="5" spans="2:29" ht="24" customHeight="1">
      <c r="E5" s="11"/>
      <c r="F5" s="59" t="s">
        <v>63</v>
      </c>
      <c r="G5" s="59"/>
      <c r="H5" s="54" t="str">
        <f>IF(入力用!C1="","",入力用!C1)</f>
        <v/>
      </c>
      <c r="I5" s="54"/>
      <c r="J5" s="54"/>
      <c r="K5" s="54"/>
      <c r="L5" s="54" t="str">
        <f>IF(入力用!C6="","",入力用!C6)</f>
        <v/>
      </c>
      <c r="M5" s="54"/>
      <c r="N5" s="54"/>
      <c r="O5" s="62"/>
      <c r="P5" s="62"/>
      <c r="Q5" s="62"/>
      <c r="R5" s="62"/>
      <c r="T5" s="63"/>
      <c r="U5" s="63"/>
      <c r="V5" s="63"/>
      <c r="W5" s="63"/>
      <c r="X5" s="20"/>
    </row>
    <row r="6" spans="2:29" ht="24" customHeight="1">
      <c r="G6" s="59" t="str">
        <f>IF(入力用!C2="","",入力用!C2)</f>
        <v/>
      </c>
      <c r="H6" s="59"/>
      <c r="I6" s="59"/>
      <c r="J6" s="59"/>
      <c r="K6" s="59"/>
      <c r="L6" s="22" t="s">
        <v>54</v>
      </c>
      <c r="M6" s="22"/>
      <c r="N6" s="22"/>
      <c r="O6" s="61" t="str">
        <f>IF(入力用!C9="","",入力用!C9)</f>
        <v/>
      </c>
      <c r="P6" s="61"/>
      <c r="Q6" s="61"/>
      <c r="R6" s="61"/>
      <c r="S6" s="61"/>
      <c r="T6" s="61"/>
      <c r="U6" s="61"/>
      <c r="V6" s="61"/>
      <c r="W6" s="61"/>
      <c r="X6" s="20"/>
    </row>
    <row r="7" spans="2:29" ht="24" customHeight="1">
      <c r="L7" s="60"/>
      <c r="M7" s="60"/>
      <c r="N7" s="60"/>
    </row>
    <row r="8" spans="2:29" ht="22.5" customHeight="1">
      <c r="B8" s="58" t="s">
        <v>5</v>
      </c>
      <c r="C8" s="58" t="s">
        <v>6</v>
      </c>
      <c r="D8" s="58" t="s">
        <v>7</v>
      </c>
      <c r="E8" s="58" t="s">
        <v>8</v>
      </c>
      <c r="F8" s="58" t="s">
        <v>9</v>
      </c>
      <c r="G8" s="58" t="s">
        <v>10</v>
      </c>
      <c r="H8" s="58"/>
      <c r="I8" s="58"/>
      <c r="J8" s="58" t="s">
        <v>11</v>
      </c>
      <c r="K8" s="58" t="s">
        <v>12</v>
      </c>
      <c r="L8" s="58" t="s">
        <v>5</v>
      </c>
      <c r="M8" s="58" t="s">
        <v>13</v>
      </c>
      <c r="N8" s="58" t="s">
        <v>14</v>
      </c>
      <c r="O8" s="58"/>
      <c r="P8" s="58"/>
      <c r="Q8" s="58" t="s">
        <v>15</v>
      </c>
      <c r="R8" s="58"/>
      <c r="S8" s="58"/>
      <c r="T8" s="58"/>
      <c r="U8" s="58" t="s">
        <v>16</v>
      </c>
      <c r="V8" s="58"/>
      <c r="W8" s="58"/>
    </row>
    <row r="9" spans="2:29" ht="26.25" customHeight="1">
      <c r="B9" s="58"/>
      <c r="C9" s="58"/>
      <c r="D9" s="58"/>
      <c r="E9" s="58"/>
      <c r="F9" s="58"/>
      <c r="G9" s="17" t="s">
        <v>17</v>
      </c>
      <c r="H9" s="17" t="s">
        <v>18</v>
      </c>
      <c r="I9" s="17" t="s">
        <v>19</v>
      </c>
      <c r="J9" s="58"/>
      <c r="K9" s="58"/>
      <c r="L9" s="58"/>
      <c r="M9" s="58"/>
      <c r="N9" s="17" t="s">
        <v>17</v>
      </c>
      <c r="O9" s="17" t="s">
        <v>20</v>
      </c>
      <c r="P9" s="17" t="s">
        <v>19</v>
      </c>
      <c r="Q9" s="17" t="s">
        <v>21</v>
      </c>
      <c r="R9" s="17" t="s">
        <v>22</v>
      </c>
      <c r="S9" s="17" t="s">
        <v>23</v>
      </c>
      <c r="T9" s="5" t="s">
        <v>65</v>
      </c>
      <c r="U9" s="17" t="s">
        <v>24</v>
      </c>
      <c r="V9" s="17" t="s">
        <v>25</v>
      </c>
      <c r="W9" s="17" t="s">
        <v>26</v>
      </c>
    </row>
    <row r="10" spans="2:29" ht="24" customHeight="1">
      <c r="B10" s="17" t="str">
        <f>IF(入力用!C13="","",入力用!C13)</f>
        <v>筑波59号</v>
      </c>
      <c r="C10" s="17" t="str">
        <f>IF(入力用!D13="","",入力用!D13)</f>
        <v/>
      </c>
      <c r="D10" s="17" t="str">
        <f>IF(入力用!E13="","",入力用!E13)</f>
        <v/>
      </c>
      <c r="E10" s="6" t="str">
        <f>IF(入力用!F13="","",入力用!F13)</f>
        <v/>
      </c>
      <c r="F10" s="6" t="str">
        <f>IF(入力用!G13="","",入力用!G13)</f>
        <v/>
      </c>
      <c r="G10" s="7" t="str">
        <f>IF(入力用!H13="","",入力用!H13)</f>
        <v/>
      </c>
      <c r="H10" s="7" t="str">
        <f>IF(入力用!I13="","",入力用!I13)</f>
        <v/>
      </c>
      <c r="I10" s="7" t="str">
        <f>IF(入力用!J13="","",入力用!J13)</f>
        <v/>
      </c>
      <c r="J10" s="8" t="str">
        <f>IF(入力用!K13="","",入力用!K13)</f>
        <v/>
      </c>
      <c r="K10" s="8" t="str">
        <f>IF(入力用!L13="","",入力用!L13)</f>
        <v/>
      </c>
      <c r="L10" s="17" t="str">
        <f>IF(入力用!C13="","",入力用!C13)</f>
        <v>筑波59号</v>
      </c>
      <c r="M10" s="6" t="str">
        <f>IF(入力用!M13="","",入力用!M13)</f>
        <v/>
      </c>
      <c r="N10" s="7" t="str">
        <f>IF(入力用!N13="","",入力用!N13)</f>
        <v/>
      </c>
      <c r="O10" s="7" t="str">
        <f>IF(入力用!O13="","",入力用!O13)</f>
        <v/>
      </c>
      <c r="P10" s="7" t="str">
        <f>IF(入力用!P13="","",入力用!P13)</f>
        <v/>
      </c>
      <c r="Q10" s="16" t="str">
        <f>IF(入力用!Q13="","",入力用!Q13)</f>
        <v/>
      </c>
      <c r="R10" s="17" t="str">
        <f>IF(入力用!R13="","",入力用!R13)</f>
        <v/>
      </c>
      <c r="S10" s="17" t="str">
        <f>IF(入力用!S13="","",入力用!S13)</f>
        <v/>
      </c>
      <c r="T10" s="15" t="str">
        <f>IF(入力用!T13="","",入力用!T13)</f>
        <v/>
      </c>
      <c r="U10" s="17" t="str">
        <f>IF(入力用!U13="","",入力用!U13)</f>
        <v/>
      </c>
      <c r="V10" s="6" t="str">
        <f>IF(入力用!V13="","",入力用!V13)</f>
        <v/>
      </c>
      <c r="W10" s="9" t="str">
        <f>IF(入力用!W13="","",入力用!W13)</f>
        <v/>
      </c>
    </row>
    <row r="11" spans="2:29" ht="24" customHeight="1">
      <c r="B11" s="17" t="str">
        <f>IF(入力用!C14="","",入力用!C14)</f>
        <v>筑波60号</v>
      </c>
      <c r="C11" s="17" t="str">
        <f>IF(入力用!D14="","",入力用!D14)</f>
        <v/>
      </c>
      <c r="D11" s="17" t="str">
        <f>IF(入力用!E14="","",入力用!E14)</f>
        <v/>
      </c>
      <c r="E11" s="6" t="str">
        <f>IF(入力用!F14="","",入力用!F14)</f>
        <v/>
      </c>
      <c r="F11" s="6" t="str">
        <f>IF(入力用!G14="","",入力用!G14)</f>
        <v/>
      </c>
      <c r="G11" s="7" t="str">
        <f>IF(入力用!H14="","",入力用!H14)</f>
        <v/>
      </c>
      <c r="H11" s="7" t="str">
        <f>IF(入力用!I14="","",入力用!I14)</f>
        <v/>
      </c>
      <c r="I11" s="7" t="str">
        <f>IF(入力用!J14="","",入力用!J14)</f>
        <v/>
      </c>
      <c r="J11" s="8" t="str">
        <f>IF(入力用!K14="","",入力用!K14)</f>
        <v/>
      </c>
      <c r="K11" s="8" t="str">
        <f>IF(入力用!L14="","",入力用!L14)</f>
        <v/>
      </c>
      <c r="L11" s="17" t="str">
        <f>IF(入力用!C14="","",入力用!C14)</f>
        <v>筑波60号</v>
      </c>
      <c r="M11" s="6" t="str">
        <f>IF(入力用!M14="","",入力用!M14)</f>
        <v/>
      </c>
      <c r="N11" s="7" t="str">
        <f>IF(入力用!N14="","",入力用!N14)</f>
        <v/>
      </c>
      <c r="O11" s="7" t="str">
        <f>IF(入力用!O14="","",入力用!O14)</f>
        <v/>
      </c>
      <c r="P11" s="7" t="str">
        <f>IF(入力用!P14="","",入力用!P14)</f>
        <v/>
      </c>
      <c r="Q11" s="16" t="str">
        <f>IF(入力用!Q14="","",入力用!Q14)</f>
        <v/>
      </c>
      <c r="R11" s="17" t="str">
        <f>IF(入力用!R14="","",入力用!R14)</f>
        <v/>
      </c>
      <c r="S11" s="17" t="str">
        <f>IF(入力用!S14="","",入力用!S14)</f>
        <v/>
      </c>
      <c r="T11" s="15" t="str">
        <f>IF(入力用!T14="","",入力用!T14)</f>
        <v/>
      </c>
      <c r="U11" s="17" t="str">
        <f>IF(入力用!U14="","",入力用!U14)</f>
        <v/>
      </c>
      <c r="V11" s="6" t="str">
        <f>IF(入力用!V14="","",入力用!V14)</f>
        <v/>
      </c>
      <c r="W11" s="9" t="str">
        <f>IF(入力用!W14="","",入力用!W14)</f>
        <v/>
      </c>
    </row>
    <row r="12" spans="2:29" ht="24" customHeight="1">
      <c r="B12" s="17" t="str">
        <f>IF(入力用!C15="","",入力用!C15)</f>
        <v>筑波61号</v>
      </c>
      <c r="C12" s="17" t="str">
        <f>IF(入力用!D15="","",入力用!D15)</f>
        <v/>
      </c>
      <c r="D12" s="17" t="str">
        <f>IF(入力用!E15="","",入力用!E15)</f>
        <v/>
      </c>
      <c r="E12" s="6" t="str">
        <f>IF(入力用!F15="","",入力用!F15)</f>
        <v/>
      </c>
      <c r="F12" s="6" t="str">
        <f>IF(入力用!G15="","",入力用!G15)</f>
        <v/>
      </c>
      <c r="G12" s="7" t="str">
        <f>IF(入力用!H15="","",入力用!H15)</f>
        <v/>
      </c>
      <c r="H12" s="7" t="str">
        <f>IF(入力用!I15="","",入力用!I15)</f>
        <v/>
      </c>
      <c r="I12" s="7" t="str">
        <f>IF(入力用!J15="","",入力用!J15)</f>
        <v/>
      </c>
      <c r="J12" s="8" t="str">
        <f>IF(入力用!K15="","",入力用!K15)</f>
        <v/>
      </c>
      <c r="K12" s="8" t="str">
        <f>IF(入力用!L15="","",入力用!L15)</f>
        <v/>
      </c>
      <c r="L12" s="17" t="str">
        <f>IF(入力用!C15="","",入力用!C15)</f>
        <v>筑波61号</v>
      </c>
      <c r="M12" s="6" t="str">
        <f>IF(入力用!M15="","",入力用!M15)</f>
        <v/>
      </c>
      <c r="N12" s="7" t="str">
        <f>IF(入力用!N15="","",入力用!N15)</f>
        <v/>
      </c>
      <c r="O12" s="7" t="str">
        <f>IF(入力用!O15="","",入力用!O15)</f>
        <v/>
      </c>
      <c r="P12" s="7" t="str">
        <f>IF(入力用!P15="","",入力用!P15)</f>
        <v/>
      </c>
      <c r="Q12" s="16" t="str">
        <f>IF(入力用!Q15="","",入力用!Q15)</f>
        <v/>
      </c>
      <c r="R12" s="17" t="str">
        <f>IF(入力用!R15="","",入力用!R15)</f>
        <v/>
      </c>
      <c r="S12" s="17" t="str">
        <f>IF(入力用!S15="","",入力用!S15)</f>
        <v/>
      </c>
      <c r="T12" s="15" t="str">
        <f>IF(入力用!T15="","",入力用!T15)</f>
        <v/>
      </c>
      <c r="U12" s="17" t="str">
        <f>IF(入力用!U15="","",入力用!U15)</f>
        <v/>
      </c>
      <c r="V12" s="6" t="str">
        <f>IF(入力用!V15="","",入力用!V15)</f>
        <v/>
      </c>
      <c r="W12" s="9" t="str">
        <f>IF(入力用!W15="","",入力用!W15)</f>
        <v/>
      </c>
    </row>
    <row r="13" spans="2:29" ht="24" customHeight="1">
      <c r="B13" s="17" t="str">
        <f>IF(入力用!C16="","",入力用!C16)</f>
        <v>筑波62号</v>
      </c>
      <c r="C13" s="17" t="str">
        <f>IF(入力用!D16="","",入力用!D16)</f>
        <v/>
      </c>
      <c r="D13" s="17" t="str">
        <f>IF(入力用!E16="","",入力用!E16)</f>
        <v/>
      </c>
      <c r="E13" s="6" t="str">
        <f>IF(入力用!F16="","",入力用!F16)</f>
        <v/>
      </c>
      <c r="F13" s="6" t="str">
        <f>IF(入力用!G16="","",入力用!G16)</f>
        <v/>
      </c>
      <c r="G13" s="7" t="str">
        <f>IF(入力用!H16="","",入力用!H16)</f>
        <v/>
      </c>
      <c r="H13" s="7" t="str">
        <f>IF(入力用!I16="","",入力用!I16)</f>
        <v/>
      </c>
      <c r="I13" s="7" t="str">
        <f>IF(入力用!J16="","",入力用!J16)</f>
        <v/>
      </c>
      <c r="J13" s="8" t="str">
        <f>IF(入力用!K16="","",入力用!K16)</f>
        <v/>
      </c>
      <c r="K13" s="8" t="str">
        <f>IF(入力用!L16="","",入力用!L16)</f>
        <v/>
      </c>
      <c r="L13" s="17" t="str">
        <f>IF(入力用!C16="","",入力用!C16)</f>
        <v>筑波62号</v>
      </c>
      <c r="M13" s="6" t="str">
        <f>IF(入力用!M16="","",入力用!M16)</f>
        <v/>
      </c>
      <c r="N13" s="7" t="str">
        <f>IF(入力用!N16="","",入力用!N16)</f>
        <v/>
      </c>
      <c r="O13" s="7" t="str">
        <f>IF(入力用!O16="","",入力用!O16)</f>
        <v/>
      </c>
      <c r="P13" s="7" t="str">
        <f>IF(入力用!P16="","",入力用!P16)</f>
        <v/>
      </c>
      <c r="Q13" s="16" t="str">
        <f>IF(入力用!Q16="","",入力用!Q16)</f>
        <v/>
      </c>
      <c r="R13" s="17" t="str">
        <f>IF(入力用!R16="","",入力用!R16)</f>
        <v/>
      </c>
      <c r="S13" s="17" t="str">
        <f>IF(入力用!S16="","",入力用!S16)</f>
        <v/>
      </c>
      <c r="T13" s="15" t="str">
        <f>IF(入力用!T16="","",入力用!T16)</f>
        <v/>
      </c>
      <c r="U13" s="17" t="str">
        <f>IF(入力用!U16="","",入力用!U16)</f>
        <v/>
      </c>
      <c r="V13" s="6" t="str">
        <f>IF(入力用!V16="","",入力用!V16)</f>
        <v/>
      </c>
      <c r="W13" s="9" t="str">
        <f>IF(入力用!W16="","",入力用!W16)</f>
        <v/>
      </c>
    </row>
    <row r="14" spans="2:29" ht="24" customHeight="1">
      <c r="B14" s="17" t="str">
        <f>IF(入力用!C17="","",入力用!C17)</f>
        <v>筑波63号</v>
      </c>
      <c r="C14" s="17" t="str">
        <f>IF(入力用!D17="","",入力用!D17)</f>
        <v/>
      </c>
      <c r="D14" s="17" t="str">
        <f>IF(入力用!E17="","",入力用!E17)</f>
        <v/>
      </c>
      <c r="E14" s="6" t="str">
        <f>IF(入力用!F17="","",入力用!F17)</f>
        <v/>
      </c>
      <c r="F14" s="6" t="str">
        <f>IF(入力用!G17="","",入力用!G17)</f>
        <v/>
      </c>
      <c r="G14" s="7" t="str">
        <f>IF(入力用!H17="","",入力用!H17)</f>
        <v/>
      </c>
      <c r="H14" s="7" t="str">
        <f>IF(入力用!I17="","",入力用!I17)</f>
        <v/>
      </c>
      <c r="I14" s="7" t="str">
        <f>IF(入力用!J17="","",入力用!J17)</f>
        <v/>
      </c>
      <c r="J14" s="8" t="str">
        <f>IF(入力用!K17="","",入力用!K17)</f>
        <v/>
      </c>
      <c r="K14" s="8" t="str">
        <f>IF(入力用!L17="","",入力用!L17)</f>
        <v/>
      </c>
      <c r="L14" s="17" t="str">
        <f>IF(入力用!C17="","",入力用!C17)</f>
        <v>筑波63号</v>
      </c>
      <c r="M14" s="6" t="str">
        <f>IF(入力用!M17="","",入力用!M17)</f>
        <v/>
      </c>
      <c r="N14" s="7" t="str">
        <f>IF(入力用!N17="","",入力用!N17)</f>
        <v/>
      </c>
      <c r="O14" s="7" t="str">
        <f>IF(入力用!O17="","",入力用!O17)</f>
        <v/>
      </c>
      <c r="P14" s="7" t="str">
        <f>IF(入力用!P17="","",入力用!P17)</f>
        <v/>
      </c>
      <c r="Q14" s="16" t="str">
        <f>IF(入力用!Q17="","",入力用!Q17)</f>
        <v/>
      </c>
      <c r="R14" s="17" t="str">
        <f>IF(入力用!R17="","",入力用!R17)</f>
        <v/>
      </c>
      <c r="S14" s="17" t="str">
        <f>IF(入力用!S17="","",入力用!S17)</f>
        <v/>
      </c>
      <c r="T14" s="15" t="str">
        <f>IF(入力用!T17="","",入力用!T17)</f>
        <v/>
      </c>
      <c r="U14" s="17" t="str">
        <f>IF(入力用!U17="","",入力用!U17)</f>
        <v/>
      </c>
      <c r="V14" s="6" t="str">
        <f>IF(入力用!V17="","",入力用!V17)</f>
        <v/>
      </c>
      <c r="W14" s="9" t="str">
        <f>IF(入力用!W17="","",入力用!W17)</f>
        <v/>
      </c>
      <c r="AA14" s="23"/>
      <c r="AB14" s="23"/>
      <c r="AC14" s="23"/>
    </row>
    <row r="15" spans="2:29" ht="24" customHeight="1">
      <c r="B15" s="17" t="str">
        <f>IF(入力用!C18="","",入力用!C18)</f>
        <v>筑波64号</v>
      </c>
      <c r="C15" s="17" t="str">
        <f>IF(入力用!D18="","",入力用!D18)</f>
        <v/>
      </c>
      <c r="D15" s="17" t="str">
        <f>IF(入力用!E18="","",入力用!E18)</f>
        <v/>
      </c>
      <c r="E15" s="6" t="str">
        <f>IF(入力用!F18="","",入力用!F18)</f>
        <v/>
      </c>
      <c r="F15" s="6" t="str">
        <f>IF(入力用!G18="","",入力用!G18)</f>
        <v/>
      </c>
      <c r="G15" s="7" t="str">
        <f>IF(入力用!H18="","",入力用!H18)</f>
        <v/>
      </c>
      <c r="H15" s="7" t="str">
        <f>IF(入力用!I18="","",入力用!I18)</f>
        <v/>
      </c>
      <c r="I15" s="7" t="str">
        <f>IF(入力用!J18="","",入力用!J18)</f>
        <v/>
      </c>
      <c r="J15" s="8" t="str">
        <f>IF(入力用!K18="","",入力用!K18)</f>
        <v/>
      </c>
      <c r="K15" s="8" t="str">
        <f>IF(入力用!L18="","",入力用!L18)</f>
        <v/>
      </c>
      <c r="L15" s="17" t="str">
        <f>IF(入力用!C18="","",入力用!C18)</f>
        <v>筑波64号</v>
      </c>
      <c r="M15" s="6" t="str">
        <f>IF(入力用!M18="","",入力用!M18)</f>
        <v/>
      </c>
      <c r="N15" s="7" t="str">
        <f>IF(入力用!N18="","",入力用!N18)</f>
        <v/>
      </c>
      <c r="O15" s="7" t="str">
        <f>IF(入力用!O18="","",入力用!O18)</f>
        <v/>
      </c>
      <c r="P15" s="7" t="str">
        <f>IF(入力用!P18="","",入力用!P18)</f>
        <v/>
      </c>
      <c r="Q15" s="16" t="str">
        <f>IF(入力用!Q18="","",入力用!Q18)</f>
        <v/>
      </c>
      <c r="R15" s="17" t="str">
        <f>IF(入力用!R18="","",入力用!R18)</f>
        <v/>
      </c>
      <c r="S15" s="17" t="str">
        <f>IF(入力用!S18="","",入力用!S18)</f>
        <v/>
      </c>
      <c r="T15" s="15" t="str">
        <f>IF(入力用!T18="","",入力用!T18)</f>
        <v/>
      </c>
      <c r="U15" s="17" t="str">
        <f>IF(入力用!U18="","",入力用!U18)</f>
        <v/>
      </c>
      <c r="V15" s="6" t="str">
        <f>IF(入力用!V18="","",入力用!V18)</f>
        <v/>
      </c>
      <c r="W15" s="9" t="str">
        <f>IF(入力用!W18="","",入力用!W18)</f>
        <v/>
      </c>
      <c r="AA15" s="23"/>
      <c r="AB15" s="23"/>
      <c r="AC15" s="23"/>
    </row>
    <row r="16" spans="2:29" ht="24" customHeight="1">
      <c r="B16" s="17" t="str">
        <f>IF(入力用!C19="","",入力用!C19)</f>
        <v>幸水</v>
      </c>
      <c r="C16" s="17" t="str">
        <f>IF(入力用!D19="","",入力用!D19)</f>
        <v/>
      </c>
      <c r="D16" s="17" t="str">
        <f>IF(入力用!E19="","",入力用!E19)</f>
        <v/>
      </c>
      <c r="E16" s="6" t="str">
        <f>IF(入力用!F19="","",入力用!F19)</f>
        <v/>
      </c>
      <c r="F16" s="6" t="str">
        <f>IF(入力用!G19="","",入力用!G19)</f>
        <v/>
      </c>
      <c r="G16" s="7" t="str">
        <f>IF(入力用!H19="","",入力用!H19)</f>
        <v/>
      </c>
      <c r="H16" s="7" t="str">
        <f>IF(入力用!I19="","",入力用!I19)</f>
        <v/>
      </c>
      <c r="I16" s="7" t="str">
        <f>IF(入力用!J19="","",入力用!J19)</f>
        <v/>
      </c>
      <c r="J16" s="8" t="str">
        <f>IF(入力用!K19="","",入力用!K19)</f>
        <v/>
      </c>
      <c r="K16" s="8" t="str">
        <f>IF(入力用!L19="","",入力用!L19)</f>
        <v/>
      </c>
      <c r="L16" s="17" t="str">
        <f>IF(入力用!C19="","",入力用!C19)</f>
        <v>幸水</v>
      </c>
      <c r="M16" s="6" t="str">
        <f>IF(入力用!M19="","",入力用!M19)</f>
        <v/>
      </c>
      <c r="N16" s="7" t="str">
        <f>IF(入力用!N19="","",入力用!N19)</f>
        <v/>
      </c>
      <c r="O16" s="7" t="str">
        <f>IF(入力用!O19="","",入力用!O19)</f>
        <v/>
      </c>
      <c r="P16" s="7" t="str">
        <f>IF(入力用!P19="","",入力用!P19)</f>
        <v/>
      </c>
      <c r="Q16" s="16" t="str">
        <f>IF(入力用!Q19="","",入力用!Q19)</f>
        <v/>
      </c>
      <c r="R16" s="17" t="str">
        <f>IF(入力用!R19="","",入力用!R19)</f>
        <v/>
      </c>
      <c r="S16" s="17" t="str">
        <f>IF(入力用!S19="","",入力用!S19)</f>
        <v/>
      </c>
      <c r="T16" s="15" t="str">
        <f>IF(入力用!T19="","",入力用!T19)</f>
        <v/>
      </c>
      <c r="U16" s="17" t="str">
        <f>IF(入力用!U19="","",入力用!U19)</f>
        <v/>
      </c>
      <c r="V16" s="6" t="str">
        <f>IF(入力用!V19="","",入力用!V19)</f>
        <v/>
      </c>
      <c r="W16" s="9" t="str">
        <f>IF(入力用!W19="","",入力用!W19)</f>
        <v/>
      </c>
    </row>
    <row r="17" spans="2:30" ht="24" customHeight="1">
      <c r="B17" s="17" t="str">
        <f>IF(入力用!C20="","",入力用!C20)</f>
        <v>豊水</v>
      </c>
      <c r="C17" s="17" t="str">
        <f>IF(入力用!D20="","",入力用!D20)</f>
        <v/>
      </c>
      <c r="D17" s="17" t="str">
        <f>IF(入力用!E20="","",入力用!E20)</f>
        <v/>
      </c>
      <c r="E17" s="6" t="str">
        <f>IF(入力用!F20="","",入力用!F20)</f>
        <v/>
      </c>
      <c r="F17" s="6" t="str">
        <f>IF(入力用!G20="","",入力用!G20)</f>
        <v/>
      </c>
      <c r="G17" s="7" t="str">
        <f>IF(入力用!H20="","",入力用!H20)</f>
        <v/>
      </c>
      <c r="H17" s="7" t="str">
        <f>IF(入力用!I20="","",入力用!I20)</f>
        <v/>
      </c>
      <c r="I17" s="7" t="str">
        <f>IF(入力用!J20="","",入力用!J20)</f>
        <v/>
      </c>
      <c r="J17" s="8" t="str">
        <f>IF(入力用!K20="","",入力用!K20)</f>
        <v/>
      </c>
      <c r="K17" s="8" t="str">
        <f>IF(入力用!L20="","",入力用!L20)</f>
        <v/>
      </c>
      <c r="L17" s="17" t="str">
        <f>IF(入力用!C20="","",入力用!C20)</f>
        <v>豊水</v>
      </c>
      <c r="M17" s="6" t="str">
        <f>IF(入力用!M20="","",入力用!M20)</f>
        <v/>
      </c>
      <c r="N17" s="7" t="str">
        <f>IF(入力用!N20="","",入力用!N20)</f>
        <v/>
      </c>
      <c r="O17" s="7" t="str">
        <f>IF(入力用!O20="","",入力用!O20)</f>
        <v/>
      </c>
      <c r="P17" s="7" t="str">
        <f>IF(入力用!P20="","",入力用!P20)</f>
        <v/>
      </c>
      <c r="Q17" s="16" t="str">
        <f>IF(入力用!Q20="","",入力用!Q20)</f>
        <v/>
      </c>
      <c r="R17" s="17" t="str">
        <f>IF(入力用!R20="","",入力用!R20)</f>
        <v/>
      </c>
      <c r="S17" s="17" t="str">
        <f>IF(入力用!S20="","",入力用!S20)</f>
        <v/>
      </c>
      <c r="T17" s="15" t="str">
        <f>IF(入力用!T20="","",入力用!T20)</f>
        <v/>
      </c>
      <c r="U17" s="17" t="str">
        <f>IF(入力用!U20="","",入力用!U20)</f>
        <v/>
      </c>
      <c r="V17" s="6" t="str">
        <f>IF(入力用!V20="","",入力用!V20)</f>
        <v/>
      </c>
      <c r="W17" s="9" t="str">
        <f>IF(入力用!W20="","",入力用!W20)</f>
        <v/>
      </c>
      <c r="AA17" s="23"/>
      <c r="AB17" s="23"/>
      <c r="AC17" s="23"/>
    </row>
    <row r="18" spans="2:30" ht="24" customHeight="1">
      <c r="AA18" s="23"/>
      <c r="AB18" s="23"/>
      <c r="AC18" s="23"/>
    </row>
    <row r="19" spans="2:30" ht="24" customHeight="1">
      <c r="S19" s="11"/>
      <c r="T19" s="11"/>
      <c r="U19" s="11"/>
      <c r="V19" s="11"/>
    </row>
    <row r="20" spans="2:30" ht="22.5" customHeight="1">
      <c r="B20" s="58" t="s">
        <v>5</v>
      </c>
      <c r="C20" s="58" t="s">
        <v>16</v>
      </c>
      <c r="D20" s="58"/>
      <c r="E20" s="58" t="s">
        <v>29</v>
      </c>
      <c r="F20" s="58" t="s">
        <v>30</v>
      </c>
      <c r="G20" s="58" t="s">
        <v>31</v>
      </c>
      <c r="H20" s="58"/>
      <c r="I20" s="58"/>
      <c r="J20" s="58"/>
      <c r="K20" s="58"/>
      <c r="L20" s="58" t="s">
        <v>5</v>
      </c>
      <c r="M20" s="58" t="s">
        <v>32</v>
      </c>
      <c r="N20" s="58"/>
      <c r="O20" s="58"/>
      <c r="P20" s="58"/>
      <c r="Q20" s="58"/>
      <c r="R20" s="58"/>
      <c r="S20" s="52" t="s">
        <v>33</v>
      </c>
      <c r="T20" s="61" t="s">
        <v>34</v>
      </c>
      <c r="U20" s="61"/>
      <c r="V20" s="61"/>
      <c r="W20" s="61"/>
      <c r="Z20" s="23"/>
      <c r="AA20" s="23"/>
      <c r="AB20" s="23"/>
      <c r="AC20" s="23"/>
      <c r="AD20" s="23"/>
    </row>
    <row r="21" spans="2:30" ht="26.25" customHeight="1">
      <c r="B21" s="58"/>
      <c r="C21" s="17" t="s">
        <v>35</v>
      </c>
      <c r="D21" s="18" t="s">
        <v>36</v>
      </c>
      <c r="E21" s="58"/>
      <c r="F21" s="58"/>
      <c r="G21" s="17" t="s">
        <v>37</v>
      </c>
      <c r="H21" s="51" t="s">
        <v>38</v>
      </c>
      <c r="I21" s="51"/>
      <c r="J21" s="1" t="s">
        <v>39</v>
      </c>
      <c r="K21" s="17" t="s">
        <v>40</v>
      </c>
      <c r="L21" s="58"/>
      <c r="M21" s="58"/>
      <c r="N21" s="58"/>
      <c r="O21" s="58"/>
      <c r="P21" s="58"/>
      <c r="Q21" s="58"/>
      <c r="R21" s="58"/>
      <c r="S21" s="52"/>
      <c r="T21" s="61"/>
      <c r="U21" s="61"/>
      <c r="V21" s="61"/>
      <c r="W21" s="61"/>
      <c r="X21" s="2"/>
    </row>
    <row r="22" spans="2:30" ht="24" customHeight="1">
      <c r="B22" s="17" t="str">
        <f>IF(入力用!C13="","",入力用!C13)</f>
        <v>筑波59号</v>
      </c>
      <c r="C22" s="17" t="str">
        <f>IF(入力用!X13="","",入力用!X13)</f>
        <v/>
      </c>
      <c r="D22" s="17" t="str">
        <f>IF(入力用!Y13="","",入力用!Y13)</f>
        <v/>
      </c>
      <c r="E22" s="17" t="str">
        <f>IF(入力用!Z13="","",入力用!Z13)</f>
        <v/>
      </c>
      <c r="F22" s="17" t="str">
        <f>IF(入力用!AA13="","",入力用!AA13)</f>
        <v/>
      </c>
      <c r="G22" s="17" t="str">
        <f>IF(入力用!AB13="","",入力用!AB13)</f>
        <v/>
      </c>
      <c r="H22" s="51" t="str">
        <f>IF(入力用!AC13="","",入力用!AC13)</f>
        <v/>
      </c>
      <c r="I22" s="52"/>
      <c r="J22" s="17" t="str">
        <f>IF(入力用!AD13="","",入力用!AD13)</f>
        <v/>
      </c>
      <c r="K22" s="17" t="str">
        <f>IF(入力用!AE13="","",入力用!AE13)</f>
        <v/>
      </c>
      <c r="L22" s="17" t="str">
        <f>IF(入力用!C13="","",入力用!C13)</f>
        <v>筑波59号</v>
      </c>
      <c r="M22" s="55" t="str">
        <f>IF(入力用!AF13="","",入力用!AF13)</f>
        <v/>
      </c>
      <c r="N22" s="56"/>
      <c r="O22" s="56"/>
      <c r="P22" s="56"/>
      <c r="Q22" s="56"/>
      <c r="R22" s="57"/>
      <c r="S22" s="12" t="str">
        <f>IF(入力用!AG13="","",入力用!AG13)</f>
        <v/>
      </c>
      <c r="T22" s="53" t="str">
        <f>IF(入力用!AH13="","",入力用!AH13)</f>
        <v/>
      </c>
      <c r="U22" s="54"/>
      <c r="V22" s="54"/>
      <c r="W22" s="54"/>
    </row>
    <row r="23" spans="2:30" ht="24" customHeight="1">
      <c r="B23" s="17" t="str">
        <f>IF(入力用!C14="","",入力用!C14)</f>
        <v>筑波60号</v>
      </c>
      <c r="C23" s="17" t="str">
        <f>IF(入力用!X14="","",入力用!X14)</f>
        <v/>
      </c>
      <c r="D23" s="17" t="str">
        <f>IF(入力用!Y14="","",入力用!Y14)</f>
        <v/>
      </c>
      <c r="E23" s="17" t="str">
        <f>IF(入力用!Z14="","",入力用!Z14)</f>
        <v/>
      </c>
      <c r="F23" s="17" t="str">
        <f>IF(入力用!AA14="","",入力用!AA14)</f>
        <v/>
      </c>
      <c r="G23" s="17" t="str">
        <f>IF(入力用!AB14="","",入力用!AB14)</f>
        <v/>
      </c>
      <c r="H23" s="51" t="str">
        <f>IF(入力用!AC14="","",入力用!AC14)</f>
        <v/>
      </c>
      <c r="I23" s="52"/>
      <c r="J23" s="17" t="str">
        <f>IF(入力用!AD14="","",入力用!AD14)</f>
        <v/>
      </c>
      <c r="K23" s="17" t="str">
        <f>IF(入力用!AE14="","",入力用!AE14)</f>
        <v/>
      </c>
      <c r="L23" s="17" t="str">
        <f>IF(入力用!C14="","",入力用!C14)</f>
        <v>筑波60号</v>
      </c>
      <c r="M23" s="55" t="str">
        <f>IF(入力用!AF14="","",入力用!AF14)</f>
        <v/>
      </c>
      <c r="N23" s="56"/>
      <c r="O23" s="56"/>
      <c r="P23" s="56"/>
      <c r="Q23" s="56"/>
      <c r="R23" s="57"/>
      <c r="S23" s="12" t="str">
        <f>IF(入力用!AG14="","",入力用!AG14)</f>
        <v/>
      </c>
      <c r="T23" s="53" t="str">
        <f>IF(入力用!AH14="","",入力用!AH14)</f>
        <v/>
      </c>
      <c r="U23" s="54"/>
      <c r="V23" s="54"/>
      <c r="W23" s="54"/>
    </row>
    <row r="24" spans="2:30" ht="24" customHeight="1">
      <c r="B24" s="17" t="str">
        <f>IF(入力用!C15="","",入力用!C15)</f>
        <v>筑波61号</v>
      </c>
      <c r="C24" s="17" t="str">
        <f>IF(入力用!X15="","",入力用!X15)</f>
        <v/>
      </c>
      <c r="D24" s="17" t="str">
        <f>IF(入力用!Y15="","",入力用!Y15)</f>
        <v/>
      </c>
      <c r="E24" s="17" t="str">
        <f>IF(入力用!Z15="","",入力用!Z15)</f>
        <v/>
      </c>
      <c r="F24" s="17" t="str">
        <f>IF(入力用!AA15="","",入力用!AA15)</f>
        <v/>
      </c>
      <c r="G24" s="17" t="str">
        <f>IF(入力用!AB15="","",入力用!AB15)</f>
        <v/>
      </c>
      <c r="H24" s="51" t="str">
        <f>IF(入力用!AC15="","",入力用!AC15)</f>
        <v/>
      </c>
      <c r="I24" s="52"/>
      <c r="J24" s="17" t="str">
        <f>IF(入力用!AD15="","",入力用!AD15)</f>
        <v/>
      </c>
      <c r="K24" s="17" t="str">
        <f>IF(入力用!AE15="","",入力用!AE15)</f>
        <v/>
      </c>
      <c r="L24" s="17" t="str">
        <f>IF(入力用!C15="","",入力用!C15)</f>
        <v>筑波61号</v>
      </c>
      <c r="M24" s="55" t="str">
        <f>IF(入力用!AF15="","",入力用!AF15)</f>
        <v/>
      </c>
      <c r="N24" s="56"/>
      <c r="O24" s="56"/>
      <c r="P24" s="56"/>
      <c r="Q24" s="56"/>
      <c r="R24" s="57"/>
      <c r="S24" s="12" t="str">
        <f>IF(入力用!AG15="","",入力用!AG15)</f>
        <v/>
      </c>
      <c r="T24" s="53" t="str">
        <f>IF(入力用!AH15="","",入力用!AH15)</f>
        <v/>
      </c>
      <c r="U24" s="54"/>
      <c r="V24" s="54"/>
      <c r="W24" s="54"/>
    </row>
    <row r="25" spans="2:30" ht="24" customHeight="1">
      <c r="B25" s="17" t="str">
        <f>IF(入力用!C16="","",入力用!C16)</f>
        <v>筑波62号</v>
      </c>
      <c r="C25" s="17" t="str">
        <f>IF(入力用!X16="","",入力用!X16)</f>
        <v/>
      </c>
      <c r="D25" s="17" t="str">
        <f>IF(入力用!Y16="","",入力用!Y16)</f>
        <v/>
      </c>
      <c r="E25" s="17" t="str">
        <f>IF(入力用!Z16="","",入力用!Z16)</f>
        <v/>
      </c>
      <c r="F25" s="17" t="str">
        <f>IF(入力用!AA16="","",入力用!AA16)</f>
        <v/>
      </c>
      <c r="G25" s="17" t="str">
        <f>IF(入力用!AB16="","",入力用!AB16)</f>
        <v/>
      </c>
      <c r="H25" s="51" t="str">
        <f>IF(入力用!AC16="","",入力用!AC16)</f>
        <v/>
      </c>
      <c r="I25" s="52"/>
      <c r="J25" s="17" t="str">
        <f>IF(入力用!AD16="","",入力用!AD16)</f>
        <v/>
      </c>
      <c r="K25" s="17" t="str">
        <f>IF(入力用!AE16="","",入力用!AE16)</f>
        <v/>
      </c>
      <c r="L25" s="17" t="str">
        <f>IF(入力用!C16="","",入力用!C16)</f>
        <v>筑波62号</v>
      </c>
      <c r="M25" s="55" t="str">
        <f>IF(入力用!AF16="","",入力用!AF16)</f>
        <v/>
      </c>
      <c r="N25" s="56"/>
      <c r="O25" s="56"/>
      <c r="P25" s="56"/>
      <c r="Q25" s="56"/>
      <c r="R25" s="57"/>
      <c r="S25" s="12" t="str">
        <f>IF(入力用!AG16="","",入力用!AG16)</f>
        <v/>
      </c>
      <c r="T25" s="53" t="str">
        <f>IF(入力用!AH16="","",入力用!AH16)</f>
        <v/>
      </c>
      <c r="U25" s="54"/>
      <c r="V25" s="54"/>
      <c r="W25" s="54"/>
      <c r="Z25" s="23"/>
      <c r="AA25" s="23"/>
      <c r="AB25" s="23"/>
      <c r="AC25" s="23"/>
      <c r="AD25" s="23"/>
    </row>
    <row r="26" spans="2:30" ht="24" customHeight="1">
      <c r="B26" s="17" t="str">
        <f>IF(入力用!C17="","",入力用!C17)</f>
        <v>筑波63号</v>
      </c>
      <c r="C26" s="17" t="str">
        <f>IF(入力用!X17="","",入力用!X17)</f>
        <v/>
      </c>
      <c r="D26" s="17" t="str">
        <f>IF(入力用!Y17="","",入力用!Y17)</f>
        <v/>
      </c>
      <c r="E26" s="17" t="str">
        <f>IF(入力用!Z17="","",入力用!Z17)</f>
        <v/>
      </c>
      <c r="F26" s="17" t="str">
        <f>IF(入力用!AA17="","",入力用!AA17)</f>
        <v/>
      </c>
      <c r="G26" s="17" t="str">
        <f>IF(入力用!AB17="","",入力用!AB17)</f>
        <v/>
      </c>
      <c r="H26" s="51" t="str">
        <f>IF(入力用!AC17="","",入力用!AC17)</f>
        <v/>
      </c>
      <c r="I26" s="52"/>
      <c r="J26" s="17" t="str">
        <f>IF(入力用!AD17="","",入力用!AD17)</f>
        <v/>
      </c>
      <c r="K26" s="17" t="str">
        <f>IF(入力用!AE17="","",入力用!AE17)</f>
        <v/>
      </c>
      <c r="L26" s="17" t="str">
        <f>IF(入力用!C17="","",入力用!C17)</f>
        <v>筑波63号</v>
      </c>
      <c r="M26" s="55" t="str">
        <f>IF(入力用!AF17="","",入力用!AF17)</f>
        <v/>
      </c>
      <c r="N26" s="56"/>
      <c r="O26" s="56"/>
      <c r="P26" s="56"/>
      <c r="Q26" s="56"/>
      <c r="R26" s="57"/>
      <c r="S26" s="12" t="str">
        <f>IF(入力用!AG17="","",入力用!AG17)</f>
        <v/>
      </c>
      <c r="T26" s="53" t="str">
        <f>IF(入力用!AH17="","",入力用!AH17)</f>
        <v/>
      </c>
      <c r="U26" s="54"/>
      <c r="V26" s="54"/>
      <c r="W26" s="54"/>
    </row>
    <row r="27" spans="2:30" ht="24" customHeight="1">
      <c r="B27" s="17" t="str">
        <f>IF(入力用!C18="","",入力用!C18)</f>
        <v>筑波64号</v>
      </c>
      <c r="C27" s="17" t="str">
        <f>IF(入力用!X18="","",入力用!X18)</f>
        <v/>
      </c>
      <c r="D27" s="17" t="str">
        <f>IF(入力用!Y18="","",入力用!Y18)</f>
        <v/>
      </c>
      <c r="E27" s="17" t="str">
        <f>IF(入力用!Z18="","",入力用!Z18)</f>
        <v/>
      </c>
      <c r="F27" s="17" t="str">
        <f>IF(入力用!AA18="","",入力用!AA18)</f>
        <v/>
      </c>
      <c r="G27" s="17" t="str">
        <f>IF(入力用!AB18="","",入力用!AB18)</f>
        <v/>
      </c>
      <c r="H27" s="51" t="str">
        <f>IF(入力用!AC18="","",入力用!AC18)</f>
        <v/>
      </c>
      <c r="I27" s="52"/>
      <c r="J27" s="17" t="str">
        <f>IF(入力用!AD18="","",入力用!AD18)</f>
        <v/>
      </c>
      <c r="K27" s="17" t="str">
        <f>IF(入力用!AE18="","",入力用!AE18)</f>
        <v/>
      </c>
      <c r="L27" s="17" t="str">
        <f>IF(入力用!C18="","",入力用!C18)</f>
        <v>筑波64号</v>
      </c>
      <c r="M27" s="55" t="str">
        <f>IF(入力用!AF18="","",入力用!AF18)</f>
        <v/>
      </c>
      <c r="N27" s="56"/>
      <c r="O27" s="56"/>
      <c r="P27" s="56"/>
      <c r="Q27" s="56"/>
      <c r="R27" s="57"/>
      <c r="S27" s="12" t="str">
        <f>IF(入力用!AG18="","",入力用!AG18)</f>
        <v/>
      </c>
      <c r="T27" s="53" t="str">
        <f>IF(入力用!AH18="","",入力用!AH18)</f>
        <v/>
      </c>
      <c r="U27" s="54"/>
      <c r="V27" s="54"/>
      <c r="W27" s="54"/>
    </row>
    <row r="28" spans="2:30" ht="24" customHeight="1">
      <c r="B28" s="17" t="str">
        <f>IF(入力用!C19="","",入力用!C19)</f>
        <v>幸水</v>
      </c>
      <c r="C28" s="17" t="str">
        <f>IF(入力用!X19="","",入力用!X19)</f>
        <v/>
      </c>
      <c r="D28" s="17" t="str">
        <f>IF(入力用!Y19="","",入力用!Y19)</f>
        <v/>
      </c>
      <c r="E28" s="17" t="str">
        <f>IF(入力用!Z19="","",入力用!Z19)</f>
        <v/>
      </c>
      <c r="F28" s="17" t="str">
        <f>IF(入力用!AA19="","",入力用!AA19)</f>
        <v/>
      </c>
      <c r="G28" s="17" t="str">
        <f>IF(入力用!AB19="","",入力用!AB19)</f>
        <v/>
      </c>
      <c r="H28" s="51" t="str">
        <f>IF(入力用!AC19="","",入力用!AC19)</f>
        <v/>
      </c>
      <c r="I28" s="52"/>
      <c r="J28" s="17" t="str">
        <f>IF(入力用!AD19="","",入力用!AD19)</f>
        <v/>
      </c>
      <c r="K28" s="17" t="str">
        <f>IF(入力用!AE19="","",入力用!AE19)</f>
        <v/>
      </c>
      <c r="L28" s="17" t="str">
        <f>IF(入力用!C19="","",入力用!C19)</f>
        <v>幸水</v>
      </c>
      <c r="M28" s="55" t="str">
        <f>IF(入力用!AF19="","",入力用!AF19)</f>
        <v/>
      </c>
      <c r="N28" s="56"/>
      <c r="O28" s="56"/>
      <c r="P28" s="56"/>
      <c r="Q28" s="56"/>
      <c r="R28" s="57"/>
      <c r="S28" s="12" t="str">
        <f>IF(入力用!AG19="","",入力用!AG19)</f>
        <v/>
      </c>
      <c r="T28" s="53" t="str">
        <f>IF(入力用!AH19="","",入力用!AH19)</f>
        <v/>
      </c>
      <c r="U28" s="54"/>
      <c r="V28" s="54"/>
      <c r="W28" s="54"/>
    </row>
    <row r="29" spans="2:30" ht="24" customHeight="1">
      <c r="B29" s="17" t="str">
        <f>IF(入力用!C20="","",入力用!C20)</f>
        <v>豊水</v>
      </c>
      <c r="C29" s="17" t="str">
        <f>IF(入力用!X20="","",入力用!X20)</f>
        <v/>
      </c>
      <c r="D29" s="17" t="str">
        <f>IF(入力用!Y20="","",入力用!Y20)</f>
        <v/>
      </c>
      <c r="E29" s="17" t="str">
        <f>IF(入力用!Z20="","",入力用!Z20)</f>
        <v/>
      </c>
      <c r="F29" s="17" t="str">
        <f>IF(入力用!AA20="","",入力用!AA20)</f>
        <v/>
      </c>
      <c r="G29" s="17" t="str">
        <f>IF(入力用!AB20="","",入力用!AB20)</f>
        <v/>
      </c>
      <c r="H29" s="51" t="str">
        <f>IF(入力用!AC20="","",入力用!AC20)</f>
        <v/>
      </c>
      <c r="I29" s="52"/>
      <c r="J29" s="17" t="str">
        <f>IF(入力用!AD20="","",入力用!AD20)</f>
        <v/>
      </c>
      <c r="K29" s="17" t="str">
        <f>IF(入力用!AE20="","",入力用!AE20)</f>
        <v/>
      </c>
      <c r="L29" s="17" t="str">
        <f>IF(入力用!C20="","",入力用!C20)</f>
        <v>豊水</v>
      </c>
      <c r="M29" s="55" t="str">
        <f>IF(入力用!AF20="","",入力用!AF20)</f>
        <v/>
      </c>
      <c r="N29" s="56"/>
      <c r="O29" s="56"/>
      <c r="P29" s="56"/>
      <c r="Q29" s="56"/>
      <c r="R29" s="57"/>
      <c r="S29" s="12" t="str">
        <f>IF(入力用!AG20="","",入力用!AG20)</f>
        <v/>
      </c>
      <c r="T29" s="53" t="str">
        <f>IF(入力用!AH20="","",入力用!AH20)</f>
        <v/>
      </c>
      <c r="U29" s="54"/>
      <c r="V29" s="54"/>
      <c r="W29" s="54"/>
    </row>
    <row r="30" spans="2:30" ht="24" customHeight="1">
      <c r="C30" s="11"/>
      <c r="H30" s="11"/>
      <c r="L30" s="13" t="s">
        <v>41</v>
      </c>
      <c r="S30" s="14"/>
      <c r="T30" s="11"/>
      <c r="U30" s="11"/>
      <c r="V30" s="11"/>
    </row>
  </sheetData>
  <sheetProtection algorithmName="SHA-512" hashValue="a7hh2fZnowB2/fSywIf4beGB2HuU51ehfd3xLRrQROjLnoB9/oo9mpFnm9sQydu/t5+IbFHui1ePLM2QG0KgNg==" saltValue="sgbvKWCjhoqr6l3ZQq14Ww==" spinCount="100000" sheet="1" selectLockedCells="1"/>
  <mergeCells count="63">
    <mergeCell ref="L20:L21"/>
    <mergeCell ref="M20:R21"/>
    <mergeCell ref="S20:S21"/>
    <mergeCell ref="T20:W21"/>
    <mergeCell ref="O4:R5"/>
    <mergeCell ref="T4:W5"/>
    <mergeCell ref="L8:L9"/>
    <mergeCell ref="M8:M9"/>
    <mergeCell ref="N8:P8"/>
    <mergeCell ref="Q8:T8"/>
    <mergeCell ref="O6:W6"/>
    <mergeCell ref="U8:W8"/>
    <mergeCell ref="L1:N1"/>
    <mergeCell ref="O1:Q1"/>
    <mergeCell ref="L2:N3"/>
    <mergeCell ref="O2:R2"/>
    <mergeCell ref="T2:W2"/>
    <mergeCell ref="O3:Q3"/>
    <mergeCell ref="C4:K4"/>
    <mergeCell ref="L4:N4"/>
    <mergeCell ref="L5:N5"/>
    <mergeCell ref="F5:G5"/>
    <mergeCell ref="H5:K5"/>
    <mergeCell ref="G6:K6"/>
    <mergeCell ref="G8:I8"/>
    <mergeCell ref="J8:J9"/>
    <mergeCell ref="K8:K9"/>
    <mergeCell ref="L7:N7"/>
    <mergeCell ref="B8:B9"/>
    <mergeCell ref="C8:C9"/>
    <mergeCell ref="D8:D9"/>
    <mergeCell ref="E8:E9"/>
    <mergeCell ref="F8:F9"/>
    <mergeCell ref="B20:B21"/>
    <mergeCell ref="C20:D20"/>
    <mergeCell ref="E20:E21"/>
    <mergeCell ref="F20:F21"/>
    <mergeCell ref="G20:K20"/>
    <mergeCell ref="H21:I21"/>
    <mergeCell ref="H27:I27"/>
    <mergeCell ref="T27:W27"/>
    <mergeCell ref="H22:I22"/>
    <mergeCell ref="T22:W22"/>
    <mergeCell ref="H23:I23"/>
    <mergeCell ref="T23:W23"/>
    <mergeCell ref="H24:I24"/>
    <mergeCell ref="T24:W24"/>
    <mergeCell ref="H28:I28"/>
    <mergeCell ref="T28:W28"/>
    <mergeCell ref="H29:I29"/>
    <mergeCell ref="T29:W29"/>
    <mergeCell ref="M22:R22"/>
    <mergeCell ref="M23:R23"/>
    <mergeCell ref="M24:R24"/>
    <mergeCell ref="M25:R25"/>
    <mergeCell ref="M26:R26"/>
    <mergeCell ref="M27:R27"/>
    <mergeCell ref="M28:R28"/>
    <mergeCell ref="M29:R29"/>
    <mergeCell ref="H25:I25"/>
    <mergeCell ref="T25:W25"/>
    <mergeCell ref="H26:I26"/>
    <mergeCell ref="T26:W26"/>
  </mergeCells>
  <phoneticPr fontId="5"/>
  <pageMargins left="0.25" right="0.25" top="0.75" bottom="0.75" header="0.3" footer="0.3"/>
  <pageSetup paperSize="9" scale="74" firstPageNumber="0" orientation="landscape" horizontalDpi="300" verticalDpi="300" r:id="rId1"/>
  <ignoredErrors>
    <ignoredError sqref="O4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系適様式Ⅱ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cp:lastPrinted>2019-07-22T00:41:30Z</cp:lastPrinted>
  <dcterms:created xsi:type="dcterms:W3CDTF">2018-11-29T02:27:49Z</dcterms:created>
  <dcterms:modified xsi:type="dcterms:W3CDTF">2019-10-11T01:04:40Z</dcterms:modified>
</cp:coreProperties>
</file>