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os\さいたまK1\m0_クラスター\11_事務局\01_様式_ひな形\22_実施要領（事務処理編）\99_様式ダウンロード集\02_様式集（Hp掲載版）\2-1_委託契約・経理関係\"/>
    </mc:Choice>
  </mc:AlternateContent>
  <xr:revisionPtr revIDLastSave="0" documentId="13_ncr:1_{64871EA8-BA04-48A8-9114-1CF2A58C592C}" xr6:coauthVersionLast="45" xr6:coauthVersionMax="45" xr10:uidLastSave="{00000000-0000-0000-0000-000000000000}"/>
  <bookViews>
    <workbookView xWindow="-120" yWindow="-120" windowWidth="24240" windowHeight="17640" xr2:uid="{C6EE91ED-7296-4D1B-A69C-2572E1BCFD57}"/>
  </bookViews>
  <sheets>
    <sheet name="構成員1" sheetId="3" r:id="rId1"/>
    <sheet name="構成員2" sheetId="22" r:id="rId2"/>
    <sheet name="構成員３" sheetId="23" r:id="rId3"/>
    <sheet name="構成員４" sheetId="24" r:id="rId4"/>
    <sheet name="構成員５" sheetId="25" r:id="rId5"/>
    <sheet name="農機研" sheetId="26" r:id="rId6"/>
    <sheet name="課題等設定リスト" sheetId="10" r:id="rId7"/>
  </sheets>
  <definedNames>
    <definedName name="コンソ名">課題等設定リスト!$C$2</definedName>
    <definedName name="課題名">課題等設定リスト!$C$3</definedName>
    <definedName name="課題略名">課題等設定リスト!$C$4</definedName>
    <definedName name="項目番号リスト">項目TBL[項目番号]</definedName>
    <definedName name="項目名リスト">項目TBL[項目名]</definedName>
    <definedName name="役割リスト">役割TBL[役割]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3" l="1"/>
  <c r="C11" i="23"/>
  <c r="C10" i="23"/>
  <c r="C9" i="23"/>
  <c r="C12" i="24"/>
  <c r="C11" i="24"/>
  <c r="C10" i="24"/>
  <c r="C9" i="24"/>
  <c r="C12" i="25"/>
  <c r="C11" i="25"/>
  <c r="C10" i="25"/>
  <c r="C9" i="25"/>
  <c r="C12" i="26"/>
  <c r="C11" i="26"/>
  <c r="C10" i="26"/>
  <c r="C9" i="26"/>
  <c r="C12" i="22"/>
  <c r="C11" i="22"/>
  <c r="C10" i="22"/>
  <c r="C9" i="22"/>
  <c r="C12" i="3"/>
  <c r="C11" i="3"/>
  <c r="C10" i="3"/>
  <c r="C9" i="3"/>
  <c r="C6" i="3" l="1"/>
  <c r="C6" i="22"/>
  <c r="C6" i="23"/>
  <c r="C6" i="24"/>
  <c r="C6" i="25"/>
  <c r="C6" i="26"/>
  <c r="C5" i="26" l="1"/>
  <c r="C4" i="26"/>
  <c r="C5" i="25"/>
  <c r="C4" i="25"/>
  <c r="C5" i="24"/>
  <c r="C4" i="24"/>
  <c r="C5" i="23"/>
  <c r="C4" i="23"/>
  <c r="C5" i="22"/>
  <c r="C4" i="22"/>
  <c r="C5" i="3"/>
  <c r="C4" i="3"/>
</calcChain>
</file>

<file path=xl/sharedStrings.xml><?xml version="1.0" encoding="utf-8"?>
<sst xmlns="http://schemas.openxmlformats.org/spreadsheetml/2006/main" count="204" uniqueCount="35">
  <si>
    <t>役割</t>
    <rPh sb="0" eb="2">
      <t>ヤクワリ</t>
    </rPh>
    <phoneticPr fontId="1"/>
  </si>
  <si>
    <t>担当者氏名</t>
    <rPh sb="0" eb="3">
      <t>タントウシャ</t>
    </rPh>
    <rPh sb="3" eb="5">
      <t>シメイ</t>
    </rPh>
    <phoneticPr fontId="1"/>
  </si>
  <si>
    <t>所属・部署・役職</t>
    <rPh sb="0" eb="2">
      <t>ショゾク</t>
    </rPh>
    <rPh sb="3" eb="5">
      <t>ブショ</t>
    </rPh>
    <rPh sb="6" eb="8">
      <t>ヤクショク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</si>
  <si>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</si>
  <si>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</si>
  <si>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補</t>
    <rPh sb="0" eb="1">
      <t>ホ</t>
    </rPh>
    <phoneticPr fontId="1"/>
  </si>
  <si>
    <t>○</t>
    <phoneticPr fontId="1"/>
  </si>
  <si>
    <t>～</t>
    <phoneticPr fontId="1"/>
  </si>
  <si>
    <t>構成員名</t>
    <rPh sb="0" eb="3">
      <t>コウセイイン</t>
    </rPh>
    <rPh sb="3" eb="4">
      <t>メイ</t>
    </rPh>
    <phoneticPr fontId="1"/>
  </si>
  <si>
    <t>番号</t>
    <rPh sb="0" eb="2">
      <t>バンゴウ</t>
    </rPh>
    <phoneticPr fontId="1"/>
  </si>
  <si>
    <t>項目名</t>
    <rPh sb="0" eb="2">
      <t>コウモク</t>
    </rPh>
    <rPh sb="2" eb="3">
      <t>メイ</t>
    </rPh>
    <phoneticPr fontId="1"/>
  </si>
  <si>
    <t>コンソーシアム名</t>
    <rPh sb="7" eb="8">
      <t>メイ</t>
    </rPh>
    <phoneticPr fontId="1"/>
  </si>
  <si>
    <t>課題名</t>
    <rPh sb="0" eb="2">
      <t>カダイ</t>
    </rPh>
    <rPh sb="2" eb="3">
      <t>メイ</t>
    </rPh>
    <phoneticPr fontId="1"/>
  </si>
  <si>
    <t>研究
項目</t>
    <rPh sb="0" eb="2">
      <t>ケンキュウ</t>
    </rPh>
    <rPh sb="3" eb="5">
      <t>コウモク</t>
    </rPh>
    <phoneticPr fontId="1"/>
  </si>
  <si>
    <t>実施体制</t>
    <rPh sb="0" eb="2">
      <t>ジッシ</t>
    </rPh>
    <rPh sb="2" eb="4">
      <t>タイセイ</t>
    </rPh>
    <phoneticPr fontId="1"/>
  </si>
  <si>
    <t>注２：「期間」は担当する（した）期間を記載してください。</t>
    <phoneticPr fontId="1"/>
  </si>
  <si>
    <t>注３：本表に記載されていない者に対する経費（人件費、旅費、賃金）の支払いは、研究従事者以外に支払うことが必要である経費（例えば依頼出張の旅費等）を除き、認められません。</t>
    <phoneticPr fontId="1"/>
  </si>
  <si>
    <r>
      <t>注５：本記載内容に変更が生じた場合は速やかに報告してください。変更・追加する担当者については、</t>
    </r>
    <r>
      <rPr>
        <b/>
        <sz val="9"/>
        <color rgb="FFFF0000"/>
        <rFont val="ＭＳ Ｐゴシック"/>
        <family val="3"/>
        <charset val="128"/>
      </rPr>
      <t>赤字</t>
    </r>
    <r>
      <rPr>
        <sz val="9"/>
        <color theme="1"/>
        <rFont val="ＭＳ Ｐゴシック"/>
        <family val="3"/>
        <charset val="128"/>
      </rPr>
      <t>で記入し、備考欄に発生事由を記入してください。研究から外れる担当者は、「期間」の訂正を行ってください。</t>
    </r>
    <phoneticPr fontId="1"/>
  </si>
  <si>
    <t>課題略名</t>
    <rPh sb="0" eb="2">
      <t>カダイ</t>
    </rPh>
    <rPh sb="2" eb="3">
      <t>リャク</t>
    </rPh>
    <rPh sb="3" eb="4">
      <t>メイ</t>
    </rPh>
    <phoneticPr fontId="1"/>
  </si>
  <si>
    <t>◎</t>
    <phoneticPr fontId="1"/>
  </si>
  <si>
    <t>事</t>
    <rPh sb="0" eb="1">
      <t>コト</t>
    </rPh>
    <phoneticPr fontId="1"/>
  </si>
  <si>
    <t>研究代表者</t>
    <rPh sb="0" eb="2">
      <t>ケンキュウ</t>
    </rPh>
    <rPh sb="2" eb="5">
      <t>ダイヒョウシャ</t>
    </rPh>
    <phoneticPr fontId="1"/>
  </si>
  <si>
    <t>研究実施責任者</t>
    <rPh sb="0" eb="2">
      <t>ケンキュウ</t>
    </rPh>
    <rPh sb="2" eb="4">
      <t>ジッシ</t>
    </rPh>
    <rPh sb="4" eb="7">
      <t>セキニンシャ</t>
    </rPh>
    <phoneticPr fontId="1"/>
  </si>
  <si>
    <t>研究補助者</t>
    <rPh sb="0" eb="2">
      <t>ケンキュウ</t>
    </rPh>
    <rPh sb="2" eb="5">
      <t>ホジョシャ</t>
    </rPh>
    <phoneticPr fontId="1"/>
  </si>
  <si>
    <t>事務担当者</t>
    <rPh sb="0" eb="2">
      <t>ジム</t>
    </rPh>
    <rPh sb="2" eb="5">
      <t>タントウシャ</t>
    </rPh>
    <phoneticPr fontId="1"/>
  </si>
  <si>
    <t>項目番号</t>
    <rPh sb="0" eb="2">
      <t>コウモク</t>
    </rPh>
    <rPh sb="2" eb="4">
      <t>バンゴウ</t>
    </rPh>
    <phoneticPr fontId="1"/>
  </si>
  <si>
    <t>役割名</t>
    <rPh sb="0" eb="2">
      <t>ヤクワリ</t>
    </rPh>
    <rPh sb="2" eb="3">
      <t>メイ</t>
    </rPh>
    <phoneticPr fontId="1"/>
  </si>
  <si>
    <t>※研究実施者は、空欄</t>
    <phoneticPr fontId="1"/>
  </si>
  <si>
    <t>↓項目番号リスト</t>
    <rPh sb="1" eb="3">
      <t>コウモク</t>
    </rPh>
    <rPh sb="3" eb="5">
      <t>バンゴウ</t>
    </rPh>
    <phoneticPr fontId="1"/>
  </si>
  <si>
    <t>↓項目名リスト</t>
    <rPh sb="1" eb="3">
      <t>コウモク</t>
    </rPh>
    <rPh sb="3" eb="4">
      <t>メイ</t>
    </rPh>
    <phoneticPr fontId="1"/>
  </si>
  <si>
    <t>申請日：</t>
    <rPh sb="0" eb="3">
      <t>シンセイビ</t>
    </rPh>
    <phoneticPr fontId="1"/>
  </si>
  <si>
    <t xml:space="preserve">【様式Ⅱ-2】 </t>
    <rPh sb="1" eb="3">
      <t>ヨウシキ</t>
    </rPh>
    <phoneticPr fontId="1"/>
  </si>
  <si>
    <t>課題略名</t>
    <rPh sb="0" eb="4">
      <t>カダイリャクメイ</t>
    </rPh>
    <phoneticPr fontId="1"/>
  </si>
  <si>
    <t>注４：本情報は、農機研からの連絡・案内に使用するほか、研究者の構成等の調査に利用します。なお、個人情報内容に関する秘密は厳守します。</t>
    <rPh sb="8" eb="11">
      <t>ノウキケン</t>
    </rPh>
    <phoneticPr fontId="1"/>
  </si>
  <si>
    <r>
      <t>注１：「役割」の欄は、以下の該当する役割を略称で記載する。
　　</t>
    </r>
    <r>
      <rPr>
        <b/>
        <sz val="9"/>
        <rFont val="ＭＳ Ｐゴシック"/>
        <family val="3"/>
        <charset val="128"/>
      </rPr>
      <t>・研究代表者=◎</t>
    </r>
    <r>
      <rPr>
        <b/>
        <sz val="7"/>
        <rFont val="ＭＳ Ｐゴシック"/>
        <family val="3"/>
        <charset val="128"/>
      </rPr>
      <t>（課題代表、研究代表機関のみ</t>
    </r>
    <r>
      <rPr>
        <b/>
        <sz val="9"/>
        <rFont val="ＭＳ Ｐゴシック"/>
        <family val="3"/>
        <charset val="128"/>
      </rPr>
      <t>）、研究実施責任者=○、研究実施者=空欄、研究補助者=補、事務担当者=事</t>
    </r>
    <r>
      <rPr>
        <sz val="9"/>
        <color theme="1"/>
        <rFont val="ＭＳ Ｐゴシック"/>
        <family val="3"/>
        <charset val="128"/>
      </rPr>
      <t xml:space="preserve">
　　</t>
    </r>
    <r>
      <rPr>
        <sz val="9"/>
        <color rgb="FFFF0000"/>
        <rFont val="ＭＳ Ｐゴシック"/>
        <family val="3"/>
        <charset val="128"/>
      </rPr>
      <t>※1 農林漁業経営体及び普及担当機関である構成員については、「実施責任者」を「研究実施責任者」として記入。
　　　　 代表者（組織代表）が、実施責任者としてではなく研究に従事する場合は「研究実施者（空欄）」として記入すること。</t>
    </r>
    <r>
      <rPr>
        <sz val="9"/>
        <color theme="1"/>
        <rFont val="ＭＳ Ｐゴシック"/>
        <family val="3"/>
        <charset val="128"/>
      </rPr>
      <t xml:space="preserve">
　　＊2 研究補助者とは、研究実施者の指導に従って、当該研究に専念できる者を基本とし、研究実施者が担当する研究の補助的な作業（実験補助、研究材料の維持・管理、データ整理等）を行う者のことです。</t>
    </r>
    <rPh sb="41" eb="43">
      <t>カダイ</t>
    </rPh>
    <rPh sb="43" eb="45">
      <t>ダイヒョウ</t>
    </rPh>
    <rPh sb="46" eb="52">
      <t>ケンキュウダイヒョウキカン</t>
    </rPh>
    <rPh sb="96" eb="103">
      <t>ノウリンギョギョウケイエイタイ</t>
    </rPh>
    <rPh sb="103" eb="104">
      <t>オヨ</t>
    </rPh>
    <rPh sb="105" eb="107">
      <t>フキュウ</t>
    </rPh>
    <rPh sb="107" eb="111">
      <t>タントウキカン</t>
    </rPh>
    <rPh sb="114" eb="117">
      <t>コウセイイン</t>
    </rPh>
    <rPh sb="124" eb="129">
      <t>ジッシセキニンシャ</t>
    </rPh>
    <rPh sb="132" eb="139">
      <t>ケンキュウジッシセキニンシャ</t>
    </rPh>
    <rPh sb="143" eb="145">
      <t>キニュウ</t>
    </rPh>
    <rPh sb="152" eb="155">
      <t>ダイヒョウシャ</t>
    </rPh>
    <rPh sb="156" eb="160">
      <t>ソシキダイヒョウ</t>
    </rPh>
    <rPh sb="163" eb="168">
      <t>ジッシセキニンシャ</t>
    </rPh>
    <rPh sb="175" eb="177">
      <t>ケンキュウ</t>
    </rPh>
    <rPh sb="178" eb="180">
      <t>ジュウジ</t>
    </rPh>
    <rPh sb="182" eb="184">
      <t>バアイ</t>
    </rPh>
    <rPh sb="186" eb="191">
      <t>ケンキュウジッシシャ</t>
    </rPh>
    <rPh sb="192" eb="194">
      <t>クウラン</t>
    </rPh>
    <rPh sb="199" eb="20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</si>
</sst>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\ &quot;年&quot;\ m\ &quot;月&quot;\ d\ &quot;日&quot;"/>
    <numFmt numFmtId="177" formatCode="[DBNum3][$]ggg\ e\ &quot;年&quot;\ m\ &quot;月&quot;\ d\ &quot;日&quot;;@" x16r2:formatCode16="[DBNum3][$-ja-JP-x-gannen]ggg\ e\ &quot;年&quot;\ m\ &quot;月&quot;\ d\ &quot;日&quot;;@"/>
    <numFmt numFmtId="178" formatCode="ggge&quot;年&quot;m&quot;月&quot;d&quot;日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49" fontId="0" fillId="0" borderId="0" xfId="0" applyNumberForma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/>
    <xf numFmtId="0" fontId="10" fillId="3" borderId="36" xfId="0" applyFont="1" applyFill="1" applyBorder="1">
      <alignment vertical="center"/>
    </xf>
    <xf numFmtId="0" fontId="0" fillId="0" borderId="36" xfId="0" applyBorder="1" applyAlignment="1">
      <alignment horizontal="left" vertical="center" wrapText="1"/>
    </xf>
    <xf numFmtId="49" fontId="8" fillId="0" borderId="0" xfId="0" applyNumberFormat="1" applyFont="1" applyAlignment="1"/>
    <xf numFmtId="49" fontId="0" fillId="0" borderId="0" xfId="0" applyNumberForma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178" fontId="3" fillId="0" borderId="5" xfId="0" applyNumberFormat="1" applyFont="1" applyBorder="1" applyAlignment="1">
      <alignment horizontal="left" vertical="center" wrapText="1"/>
    </xf>
    <xf numFmtId="178" fontId="3" fillId="0" borderId="12" xfId="0" applyNumberFormat="1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0" xfId="0" applyFont="1" applyBorder="1">
      <alignment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31" xfId="0" applyFont="1" applyBorder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35" xfId="0" applyFont="1" applyBorder="1" applyAlignment="1">
      <alignment vertical="center" wrapText="1"/>
    </xf>
    <xf numFmtId="0" fontId="5" fillId="0" borderId="3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17">
    <dxf>
      <fill>
        <patternFill>
          <bgColor rgb="FFDDE4F3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numFmt numFmtId="179" formatCode="ggg&quot;元年&quot;m&quot;月&quot;d&quot;日&quot;"/>
    </dxf>
    <dxf>
      <fill>
        <patternFill>
          <bgColor theme="8" tint="0.59996337778862885"/>
        </patternFill>
      </fill>
    </dxf>
    <dxf>
      <alignment horizontal="center" vertical="center" textRotation="0" wrapText="0" indent="0" justifyLastLine="0" shrinkToFit="0" readingOrder="0"/>
    </dxf>
    <dxf>
      <numFmt numFmtId="30" formatCode="@"/>
    </dxf>
    <dxf>
      <numFmt numFmtId="30" formatCode="@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DE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180975</xdr:rowOff>
    </xdr:from>
    <xdr:to>
      <xdr:col>5</xdr:col>
      <xdr:colOff>2724150</xdr:colOff>
      <xdr:row>0</xdr:row>
      <xdr:rowOff>447675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7DE93BE-290E-4748-9D73-871F01502CA7}"/>
            </a:ext>
          </a:extLst>
        </xdr:cNvPr>
        <xdr:cNvSpPr/>
      </xdr:nvSpPr>
      <xdr:spPr>
        <a:xfrm>
          <a:off x="7029450" y="180975"/>
          <a:ext cx="3609975" cy="266700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項目データの削除は、テーブルの行削除で行うこと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B9A02D-B411-4CC9-B98B-7FF573E304D1}" name="項目TBL" displayName="項目TBL" ref="E2:F3" insertRow="1" totalsRowShown="0" headerRowDxfId="16">
  <autoFilter ref="E2:F3" xr:uid="{86DB6A8A-D47B-425A-A71C-BBD385150508}"/>
  <tableColumns count="2">
    <tableColumn id="1" xr3:uid="{8955CD6A-F643-498B-80B2-E5E3B853780C}" name="項目番号" dataDxfId="15"/>
    <tableColumn id="2" xr3:uid="{DFA8A9BE-747B-49B1-A958-5EABDCD93726}" name="項目名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7A1521-6620-4DD8-8B10-A2B90F6CF37E}" name="役割TBL" displayName="役割TBL" ref="H2:I6" totalsRowShown="0">
  <autoFilter ref="H2:I6" xr:uid="{4F808B32-F7F9-4B8D-ABE8-9160AF855101}"/>
  <tableColumns count="2">
    <tableColumn id="1" xr3:uid="{A99DB63A-ABA5-40E0-A64A-0A9AEA467722}" name="役割" dataDxfId="13"/>
    <tableColumn id="2" xr3:uid="{832F54D1-2D93-4B36-90DF-59FAA82D8786}" name="役割名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4B4D-12B0-4940-97E3-8FB34EDA8302}">
  <dimension ref="A1:G31"/>
  <sheetViews>
    <sheetView tabSelected="1" zoomScale="115" zoomScaleNormal="115" workbookViewId="0">
      <selection activeCell="D16" sqref="D16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7.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1" t="s">
        <v>0</v>
      </c>
      <c r="B15" s="11" t="s">
        <v>1</v>
      </c>
      <c r="C15" s="11" t="s">
        <v>2</v>
      </c>
      <c r="D15" s="53" t="s">
        <v>3</v>
      </c>
      <c r="E15" s="54"/>
      <c r="F15" s="55"/>
      <c r="G15" s="11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A27:G27"/>
    <mergeCell ref="A28:G28"/>
    <mergeCell ref="A29:G29"/>
    <mergeCell ref="A30:G30"/>
    <mergeCell ref="A31:G31"/>
    <mergeCell ref="D15:F15"/>
    <mergeCell ref="C8:G8"/>
    <mergeCell ref="C9:G9"/>
    <mergeCell ref="C10:G10"/>
    <mergeCell ref="C11:G11"/>
    <mergeCell ref="C12:G12"/>
    <mergeCell ref="A1:G1"/>
    <mergeCell ref="A13:G13"/>
    <mergeCell ref="A14:G14"/>
    <mergeCell ref="A4:B4"/>
    <mergeCell ref="C4:G4"/>
    <mergeCell ref="A5:B5"/>
    <mergeCell ref="C5:G5"/>
    <mergeCell ref="A7:B7"/>
    <mergeCell ref="C7:G7"/>
    <mergeCell ref="A8:A12"/>
    <mergeCell ref="F2:G2"/>
    <mergeCell ref="D2:E2"/>
    <mergeCell ref="A2:B2"/>
    <mergeCell ref="A6:B6"/>
    <mergeCell ref="C6:G6"/>
  </mergeCells>
  <phoneticPr fontId="1"/>
  <conditionalFormatting sqref="F2:G2">
    <cfRule type="containsBlanks" dxfId="12" priority="2">
      <formula>LEN(TRIM(F2))=0</formula>
    </cfRule>
  </conditionalFormatting>
  <conditionalFormatting sqref="D16:D26">
    <cfRule type="cellIs" dxfId="11" priority="1" operator="between">
      <formula>43586</formula>
      <formula>43830</formula>
    </cfRule>
  </conditionalFormatting>
  <dataValidations count="6">
    <dataValidation imeMode="on" allowBlank="1" showInputMessage="1" showErrorMessage="1" sqref="C4:G7 G16:G26 B16:C26" xr:uid="{1E687D7B-D855-4AA4-9BF4-5BB21ABA30A6}"/>
    <dataValidation type="list" imeMode="on" allowBlank="1" showInputMessage="1" sqref="B9:B12" xr:uid="{A77D16ED-16E8-4C17-A4F8-5A5EBEABE19D}">
      <formula1>項目番号リスト</formula1>
    </dataValidation>
    <dataValidation type="list" imeMode="on" allowBlank="1" showInputMessage="1" sqref="C9:G12" xr:uid="{D6F5A7B5-BBAF-4C93-A89D-8617879FCF67}">
      <formula1>項目名リスト</formula1>
    </dataValidation>
    <dataValidation allowBlank="1" showInputMessage="1" showErrorMessage="1" promptTitle="申請日を入力して下さい" prompt="月日を入力→和暦表示" sqref="F2:G2" xr:uid="{BB1145EA-F310-494E-A21D-7B7D0F81D10D}"/>
    <dataValidation imeMode="off" allowBlank="1" showInputMessage="1" showErrorMessage="1" sqref="F16:F26 D16:D26" xr:uid="{D176873F-2488-483F-8A67-ED64F7C34F2C}"/>
    <dataValidation type="list" imeMode="on" allowBlank="1" showInputMessage="1" sqref="A16:A26" xr:uid="{132A2147-DB63-4559-8944-3DD73D057826}">
      <formula1>役割リスト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DAC96-D86C-41C1-B48B-C09792348835}">
  <dimension ref="A1:G31"/>
  <sheetViews>
    <sheetView topLeftCell="A7" zoomScale="115" zoomScaleNormal="115" workbookViewId="0">
      <selection activeCell="F16" sqref="F16:F26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5.2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3" t="s">
        <v>0</v>
      </c>
      <c r="B15" s="13" t="s">
        <v>1</v>
      </c>
      <c r="C15" s="13" t="s">
        <v>2</v>
      </c>
      <c r="D15" s="53" t="s">
        <v>3</v>
      </c>
      <c r="E15" s="54"/>
      <c r="F15" s="55"/>
      <c r="G15" s="13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C7:G7"/>
    <mergeCell ref="A1:G1"/>
    <mergeCell ref="A4:B4"/>
    <mergeCell ref="C4:G4"/>
    <mergeCell ref="A5:B5"/>
    <mergeCell ref="C5:G5"/>
    <mergeCell ref="D2:E2"/>
    <mergeCell ref="A2:B2"/>
    <mergeCell ref="A6:B6"/>
    <mergeCell ref="C6:G6"/>
    <mergeCell ref="A30:G30"/>
    <mergeCell ref="A31:G31"/>
    <mergeCell ref="F2:G2"/>
    <mergeCell ref="A13:G13"/>
    <mergeCell ref="A14:G14"/>
    <mergeCell ref="D15:F15"/>
    <mergeCell ref="A27:G27"/>
    <mergeCell ref="A28:G28"/>
    <mergeCell ref="A29:G29"/>
    <mergeCell ref="A8:A12"/>
    <mergeCell ref="C8:G8"/>
    <mergeCell ref="C9:G9"/>
    <mergeCell ref="C10:G10"/>
    <mergeCell ref="C11:G11"/>
    <mergeCell ref="C12:G12"/>
    <mergeCell ref="A7:B7"/>
  </mergeCells>
  <phoneticPr fontId="1"/>
  <conditionalFormatting sqref="F2:G2">
    <cfRule type="containsBlanks" dxfId="10" priority="2">
      <formula>LEN(TRIM(F2))=0</formula>
    </cfRule>
  </conditionalFormatting>
  <conditionalFormatting sqref="D16:D26">
    <cfRule type="cellIs" dxfId="9" priority="1" operator="between">
      <formula>43586</formula>
      <formula>43830</formula>
    </cfRule>
  </conditionalFormatting>
  <dataValidations count="6">
    <dataValidation type="list" imeMode="on" allowBlank="1" showInputMessage="1" sqref="C9:G12" xr:uid="{98962723-2EE3-4211-B238-013DDFE9F966}">
      <formula1>項目名リスト</formula1>
    </dataValidation>
    <dataValidation type="list" imeMode="on" allowBlank="1" showInputMessage="1" sqref="B9:B12" xr:uid="{227801D8-D05B-490B-A958-D20A6A9E43F6}">
      <formula1>項目番号リスト</formula1>
    </dataValidation>
    <dataValidation imeMode="on" allowBlank="1" showInputMessage="1" showErrorMessage="1" sqref="C4:G7 G16:G26 B16:C26" xr:uid="{37DCE344-D86A-46B5-87A8-A010EB4B4FA4}"/>
    <dataValidation allowBlank="1" showInputMessage="1" showErrorMessage="1" promptTitle="申請日を入力して下さい" prompt="月日を入力→和暦表示" sqref="F2:G2" xr:uid="{FD0F092E-4112-4D59-9209-C945E1A4670E}"/>
    <dataValidation type="list" imeMode="on" allowBlank="1" showInputMessage="1" sqref="A16:A26" xr:uid="{A9302318-F398-42CE-8C4E-7D880C18F4DD}">
      <formula1>役割リスト</formula1>
    </dataValidation>
    <dataValidation imeMode="off" allowBlank="1" showInputMessage="1" showErrorMessage="1" sqref="F16:F26 D16:D26" xr:uid="{B15AF1B1-A4E8-4BDF-BD75-E727BA988E2F}"/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01FB-C0B9-4DFB-9F3E-C159B64DAF16}">
  <dimension ref="A1:G31"/>
  <sheetViews>
    <sheetView topLeftCell="A10" zoomScale="115" zoomScaleNormal="115" workbookViewId="0">
      <selection activeCell="F16" sqref="F16:F26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5.2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3" t="s">
        <v>0</v>
      </c>
      <c r="B15" s="13" t="s">
        <v>1</v>
      </c>
      <c r="C15" s="13" t="s">
        <v>2</v>
      </c>
      <c r="D15" s="53" t="s">
        <v>3</v>
      </c>
      <c r="E15" s="54"/>
      <c r="F15" s="55"/>
      <c r="G15" s="13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C7:G7"/>
    <mergeCell ref="A1:G1"/>
    <mergeCell ref="A4:B4"/>
    <mergeCell ref="C4:G4"/>
    <mergeCell ref="A5:B5"/>
    <mergeCell ref="C5:G5"/>
    <mergeCell ref="D2:E2"/>
    <mergeCell ref="A2:B2"/>
    <mergeCell ref="A6:B6"/>
    <mergeCell ref="C6:G6"/>
    <mergeCell ref="A30:G30"/>
    <mergeCell ref="A31:G31"/>
    <mergeCell ref="F2:G2"/>
    <mergeCell ref="A13:G13"/>
    <mergeCell ref="A14:G14"/>
    <mergeCell ref="D15:F15"/>
    <mergeCell ref="A27:G27"/>
    <mergeCell ref="A28:G28"/>
    <mergeCell ref="A29:G29"/>
    <mergeCell ref="A8:A12"/>
    <mergeCell ref="C8:G8"/>
    <mergeCell ref="C9:G9"/>
    <mergeCell ref="C10:G10"/>
    <mergeCell ref="C11:G11"/>
    <mergeCell ref="C12:G12"/>
    <mergeCell ref="A7:B7"/>
  </mergeCells>
  <phoneticPr fontId="1"/>
  <conditionalFormatting sqref="F2:G2">
    <cfRule type="containsBlanks" dxfId="8" priority="2">
      <formula>LEN(TRIM(F2))=0</formula>
    </cfRule>
  </conditionalFormatting>
  <conditionalFormatting sqref="D16:D26">
    <cfRule type="cellIs" dxfId="7" priority="1" operator="between">
      <formula>43586</formula>
      <formula>43830</formula>
    </cfRule>
  </conditionalFormatting>
  <dataValidations count="6">
    <dataValidation type="list" imeMode="on" allowBlank="1" showInputMessage="1" sqref="C9:G12" xr:uid="{536BCF98-B92F-4DB6-8FEA-F1B5D9776E6A}">
      <formula1>項目名リスト</formula1>
    </dataValidation>
    <dataValidation type="list" imeMode="on" allowBlank="1" showInputMessage="1" sqref="B9:B12" xr:uid="{22DFA392-6651-4F6E-9B54-DA9C1893ECD0}">
      <formula1>項目番号リスト</formula1>
    </dataValidation>
    <dataValidation imeMode="on" allowBlank="1" showInputMessage="1" showErrorMessage="1" sqref="C4:G7 G16:G26 B16:C26" xr:uid="{CD8FE01F-3A3F-4EB6-94DC-B5FD3EB9CC3F}"/>
    <dataValidation allowBlank="1" showInputMessage="1" showErrorMessage="1" promptTitle="申請日を入力して下さい" prompt="月日を入力→和暦表示" sqref="F2:G2" xr:uid="{B562E469-0514-47BA-B962-56B490E0D923}"/>
    <dataValidation type="list" imeMode="on" allowBlank="1" showInputMessage="1" sqref="A16:A26" xr:uid="{948B0352-475C-4091-8D16-0000EAA5D7D3}">
      <formula1>役割リスト</formula1>
    </dataValidation>
    <dataValidation imeMode="off" allowBlank="1" showInputMessage="1" showErrorMessage="1" sqref="F16:F26 D16:D26" xr:uid="{9E41414E-35DE-474C-851A-4A74E6ACD263}"/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0752-785A-412B-B658-4CC312ACC0CC}">
  <dimension ref="A1:G31"/>
  <sheetViews>
    <sheetView topLeftCell="A10" zoomScale="115" zoomScaleNormal="115" workbookViewId="0">
      <selection activeCell="F16" sqref="F16:F26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5.2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3" t="s">
        <v>0</v>
      </c>
      <c r="B15" s="13" t="s">
        <v>1</v>
      </c>
      <c r="C15" s="13" t="s">
        <v>2</v>
      </c>
      <c r="D15" s="53" t="s">
        <v>3</v>
      </c>
      <c r="E15" s="54"/>
      <c r="F15" s="55"/>
      <c r="G15" s="13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C7:G7"/>
    <mergeCell ref="A1:G1"/>
    <mergeCell ref="A4:B4"/>
    <mergeCell ref="C4:G4"/>
    <mergeCell ref="A5:B5"/>
    <mergeCell ref="C5:G5"/>
    <mergeCell ref="D2:E2"/>
    <mergeCell ref="A2:B2"/>
    <mergeCell ref="A6:B6"/>
    <mergeCell ref="C6:G6"/>
    <mergeCell ref="A30:G30"/>
    <mergeCell ref="A31:G31"/>
    <mergeCell ref="F2:G2"/>
    <mergeCell ref="A13:G13"/>
    <mergeCell ref="A14:G14"/>
    <mergeCell ref="D15:F15"/>
    <mergeCell ref="A27:G27"/>
    <mergeCell ref="A28:G28"/>
    <mergeCell ref="A29:G29"/>
    <mergeCell ref="A8:A12"/>
    <mergeCell ref="C8:G8"/>
    <mergeCell ref="C9:G9"/>
    <mergeCell ref="C10:G10"/>
    <mergeCell ref="C11:G11"/>
    <mergeCell ref="C12:G12"/>
    <mergeCell ref="A7:B7"/>
  </mergeCells>
  <phoneticPr fontId="1"/>
  <conditionalFormatting sqref="F2:G2">
    <cfRule type="containsBlanks" dxfId="6" priority="2">
      <formula>LEN(TRIM(F2))=0</formula>
    </cfRule>
  </conditionalFormatting>
  <conditionalFormatting sqref="D16:D26">
    <cfRule type="cellIs" dxfId="5" priority="1" operator="between">
      <formula>43586</formula>
      <formula>43830</formula>
    </cfRule>
  </conditionalFormatting>
  <dataValidations count="6">
    <dataValidation type="list" imeMode="on" allowBlank="1" showInputMessage="1" sqref="C9:G12" xr:uid="{77135420-E0B4-42C9-B5D6-BABBB34F554D}">
      <formula1>項目名リスト</formula1>
    </dataValidation>
    <dataValidation type="list" imeMode="on" allowBlank="1" showInputMessage="1" sqref="B9:B12" xr:uid="{5397FB7C-8B25-42DD-ABDA-742C0F865108}">
      <formula1>項目番号リスト</formula1>
    </dataValidation>
    <dataValidation imeMode="on" allowBlank="1" showInputMessage="1" showErrorMessage="1" sqref="C4:G7 G16:G26 B16:C26" xr:uid="{952DB5F1-5505-4610-A9E5-F2BD76C74B4B}"/>
    <dataValidation allowBlank="1" showInputMessage="1" showErrorMessage="1" promptTitle="申請日を入力して下さい" prompt="月日を入力→和暦表示" sqref="F2:G2" xr:uid="{F5F04EF1-A60C-4702-8DFB-52E64525E178}"/>
    <dataValidation type="list" imeMode="on" allowBlank="1" showInputMessage="1" sqref="A16:A26" xr:uid="{42CBAD56-E72C-4228-815F-90256C42F5D4}">
      <formula1>役割リスト</formula1>
    </dataValidation>
    <dataValidation imeMode="off" allowBlank="1" showInputMessage="1" showErrorMessage="1" sqref="F16:F26 D16:D26" xr:uid="{5492E95E-8F0A-4CF5-A906-74851545BCF5}"/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9516-46DB-4F86-8EC8-76F4FD9206F3}">
  <dimension ref="A1:G31"/>
  <sheetViews>
    <sheetView zoomScale="115" zoomScaleNormal="115" workbookViewId="0">
      <selection activeCell="F16" sqref="F16:F26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5.2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3" t="s">
        <v>0</v>
      </c>
      <c r="B15" s="13" t="s">
        <v>1</v>
      </c>
      <c r="C15" s="13" t="s">
        <v>2</v>
      </c>
      <c r="D15" s="53" t="s">
        <v>3</v>
      </c>
      <c r="E15" s="54"/>
      <c r="F15" s="55"/>
      <c r="G15" s="13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C7:G7"/>
    <mergeCell ref="A1:G1"/>
    <mergeCell ref="A4:B4"/>
    <mergeCell ref="C4:G4"/>
    <mergeCell ref="A5:B5"/>
    <mergeCell ref="C5:G5"/>
    <mergeCell ref="D2:E2"/>
    <mergeCell ref="A2:B2"/>
    <mergeCell ref="A6:B6"/>
    <mergeCell ref="C6:G6"/>
    <mergeCell ref="A30:G30"/>
    <mergeCell ref="A31:G31"/>
    <mergeCell ref="F2:G2"/>
    <mergeCell ref="A13:G13"/>
    <mergeCell ref="A14:G14"/>
    <mergeCell ref="D15:F15"/>
    <mergeCell ref="A27:G27"/>
    <mergeCell ref="A28:G28"/>
    <mergeCell ref="A29:G29"/>
    <mergeCell ref="A8:A12"/>
    <mergeCell ref="C8:G8"/>
    <mergeCell ref="C9:G9"/>
    <mergeCell ref="C10:G10"/>
    <mergeCell ref="C11:G11"/>
    <mergeCell ref="C12:G12"/>
    <mergeCell ref="A7:B7"/>
  </mergeCells>
  <phoneticPr fontId="1"/>
  <conditionalFormatting sqref="F2:G2">
    <cfRule type="containsBlanks" dxfId="4" priority="2">
      <formula>LEN(TRIM(F2))=0</formula>
    </cfRule>
  </conditionalFormatting>
  <conditionalFormatting sqref="D16:D26">
    <cfRule type="cellIs" dxfId="3" priority="1" operator="between">
      <formula>43586</formula>
      <formula>43830</formula>
    </cfRule>
  </conditionalFormatting>
  <dataValidations count="6">
    <dataValidation type="list" imeMode="on" allowBlank="1" showInputMessage="1" sqref="C9:G12" xr:uid="{4AE24E0C-B9E5-435C-B0E7-8B8BEA2B7568}">
      <formula1>項目名リスト</formula1>
    </dataValidation>
    <dataValidation type="list" imeMode="on" allowBlank="1" showInputMessage="1" sqref="B9:B12" xr:uid="{EA944A6A-89B4-4BB9-81A1-BC6B958BFDA6}">
      <formula1>項目番号リスト</formula1>
    </dataValidation>
    <dataValidation imeMode="on" allowBlank="1" showInputMessage="1" showErrorMessage="1" sqref="C4:G7 G16:G26 B16:C26" xr:uid="{3D21B0EA-1CCF-4B40-8BAC-8923B21FE160}"/>
    <dataValidation allowBlank="1" showInputMessage="1" showErrorMessage="1" promptTitle="申請日を入力して下さい" prompt="月日を入力→和暦表示" sqref="F2:G2" xr:uid="{1106F54C-9246-4E35-A8AC-19AC1BE5B830}"/>
    <dataValidation type="list" imeMode="on" allowBlank="1" showInputMessage="1" sqref="A16:A26" xr:uid="{BEC2067D-4A29-4BB7-B50A-E800B3C5881A}">
      <formula1>役割リスト</formula1>
    </dataValidation>
    <dataValidation imeMode="off" allowBlank="1" showInputMessage="1" showErrorMessage="1" sqref="F16:F26 D16:D26" xr:uid="{A2990763-208C-48B1-95C4-3D1C7E4B1B22}"/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0BFFE-B4D6-442D-8CE9-FECA520DAE7A}">
  <dimension ref="A1:G31"/>
  <sheetViews>
    <sheetView topLeftCell="A16" zoomScale="115" zoomScaleNormal="115" workbookViewId="0">
      <selection activeCell="D24" sqref="D24"/>
    </sheetView>
  </sheetViews>
  <sheetFormatPr defaultRowHeight="13.5" x14ac:dyDescent="0.4"/>
  <cols>
    <col min="1" max="1" width="6" style="1" customWidth="1"/>
    <col min="2" max="2" width="11.875" style="1" customWidth="1"/>
    <col min="3" max="3" width="21.375" style="1" customWidth="1"/>
    <col min="4" max="4" width="15" style="1" customWidth="1"/>
    <col min="5" max="5" width="2.5" style="1" customWidth="1"/>
    <col min="6" max="6" width="15" style="1" customWidth="1"/>
    <col min="7" max="7" width="13.25" style="1" customWidth="1"/>
    <col min="8" max="16384" width="9" style="1"/>
  </cols>
  <sheetData>
    <row r="1" spans="1:7" ht="5.25" customHeight="1" x14ac:dyDescent="0.4">
      <c r="A1" s="33"/>
      <c r="B1" s="33"/>
      <c r="C1" s="33"/>
      <c r="D1" s="33"/>
      <c r="E1" s="33"/>
      <c r="F1" s="33"/>
      <c r="G1" s="33"/>
    </row>
    <row r="2" spans="1:7" ht="18" customHeight="1" x14ac:dyDescent="0.4">
      <c r="A2" s="52" t="s">
        <v>31</v>
      </c>
      <c r="B2" s="52"/>
      <c r="C2" s="28"/>
      <c r="D2" s="51" t="s">
        <v>30</v>
      </c>
      <c r="E2" s="51"/>
      <c r="F2" s="50"/>
      <c r="G2" s="50"/>
    </row>
    <row r="3" spans="1:7" ht="7.5" customHeight="1" thickBot="1" x14ac:dyDescent="0.45">
      <c r="A3" s="12"/>
      <c r="B3" s="12"/>
      <c r="C3" s="12"/>
      <c r="D3" s="12"/>
      <c r="E3" s="12"/>
      <c r="F3" s="12"/>
      <c r="G3" s="12"/>
    </row>
    <row r="4" spans="1:7" ht="18.75" customHeight="1" x14ac:dyDescent="0.4">
      <c r="A4" s="35" t="s">
        <v>11</v>
      </c>
      <c r="B4" s="36"/>
      <c r="C4" s="37" t="str">
        <f>IF(コンソ名="","",コンソ名)</f>
        <v/>
      </c>
      <c r="D4" s="37"/>
      <c r="E4" s="37"/>
      <c r="F4" s="37"/>
      <c r="G4" s="38"/>
    </row>
    <row r="5" spans="1:7" ht="18.75" customHeight="1" x14ac:dyDescent="0.4">
      <c r="A5" s="39" t="s">
        <v>12</v>
      </c>
      <c r="B5" s="40"/>
      <c r="C5" s="41" t="str">
        <f>IF(課題名="","",課題名)</f>
        <v/>
      </c>
      <c r="D5" s="41"/>
      <c r="E5" s="41"/>
      <c r="F5" s="41"/>
      <c r="G5" s="42"/>
    </row>
    <row r="6" spans="1:7" ht="18.75" customHeight="1" x14ac:dyDescent="0.4">
      <c r="A6" s="39" t="s">
        <v>32</v>
      </c>
      <c r="B6" s="40"/>
      <c r="C6" s="41" t="str">
        <f>IF(課題略名="","",課題略名)</f>
        <v/>
      </c>
      <c r="D6" s="41"/>
      <c r="E6" s="41"/>
      <c r="F6" s="41"/>
      <c r="G6" s="42"/>
    </row>
    <row r="7" spans="1:7" ht="18.75" customHeight="1" thickBot="1" x14ac:dyDescent="0.45">
      <c r="A7" s="43" t="s">
        <v>8</v>
      </c>
      <c r="B7" s="44"/>
      <c r="C7" s="45"/>
      <c r="D7" s="45"/>
      <c r="E7" s="45"/>
      <c r="F7" s="45"/>
      <c r="G7" s="46"/>
    </row>
    <row r="8" spans="1:7" x14ac:dyDescent="0.4">
      <c r="A8" s="47" t="s">
        <v>13</v>
      </c>
      <c r="B8" s="10" t="s">
        <v>9</v>
      </c>
      <c r="C8" s="56" t="s">
        <v>10</v>
      </c>
      <c r="D8" s="57"/>
      <c r="E8" s="57"/>
      <c r="F8" s="57"/>
      <c r="G8" s="58"/>
    </row>
    <row r="9" spans="1:7" ht="18.75" customHeight="1" x14ac:dyDescent="0.4">
      <c r="A9" s="48"/>
      <c r="B9" s="3"/>
      <c r="C9" s="59" t="str">
        <f>IF(B9="","",VLOOKUP(B9,項目TBL[],2,FALSE))</f>
        <v/>
      </c>
      <c r="D9" s="60"/>
      <c r="E9" s="60"/>
      <c r="F9" s="60"/>
      <c r="G9" s="61"/>
    </row>
    <row r="10" spans="1:7" ht="18.75" customHeight="1" x14ac:dyDescent="0.4">
      <c r="A10" s="48"/>
      <c r="B10" s="4"/>
      <c r="C10" s="62" t="str">
        <f>IF(B10="","",VLOOKUP(B10,項目TBL[],2,FALSE))</f>
        <v/>
      </c>
      <c r="D10" s="63"/>
      <c r="E10" s="63"/>
      <c r="F10" s="63"/>
      <c r="G10" s="64"/>
    </row>
    <row r="11" spans="1:7" ht="18.75" customHeight="1" x14ac:dyDescent="0.4">
      <c r="A11" s="48"/>
      <c r="B11" s="4"/>
      <c r="C11" s="62" t="str">
        <f>IF(B11="","",VLOOKUP(B11,項目TBL[],2,FALSE))</f>
        <v/>
      </c>
      <c r="D11" s="63"/>
      <c r="E11" s="63"/>
      <c r="F11" s="63"/>
      <c r="G11" s="64"/>
    </row>
    <row r="12" spans="1:7" ht="18.75" customHeight="1" thickBot="1" x14ac:dyDescent="0.45">
      <c r="A12" s="49"/>
      <c r="B12" s="9"/>
      <c r="C12" s="65" t="str">
        <f>IF(B12="","",VLOOKUP(B12,項目TBL[],2,FALSE))</f>
        <v/>
      </c>
      <c r="D12" s="66"/>
      <c r="E12" s="66"/>
      <c r="F12" s="66"/>
      <c r="G12" s="67"/>
    </row>
    <row r="13" spans="1:7" ht="8.25" customHeight="1" x14ac:dyDescent="0.4">
      <c r="A13" s="33"/>
      <c r="B13" s="33"/>
      <c r="C13" s="33"/>
      <c r="D13" s="33"/>
      <c r="E13" s="33"/>
      <c r="F13" s="33"/>
      <c r="G13" s="33"/>
    </row>
    <row r="14" spans="1:7" ht="14.25" x14ac:dyDescent="0.4">
      <c r="A14" s="34" t="s">
        <v>14</v>
      </c>
      <c r="B14" s="34"/>
      <c r="C14" s="34"/>
      <c r="D14" s="34"/>
      <c r="E14" s="34"/>
      <c r="F14" s="34"/>
      <c r="G14" s="34"/>
    </row>
    <row r="15" spans="1:7" ht="20.25" customHeight="1" x14ac:dyDescent="0.4">
      <c r="A15" s="13" t="s">
        <v>0</v>
      </c>
      <c r="B15" s="13" t="s">
        <v>1</v>
      </c>
      <c r="C15" s="13" t="s">
        <v>2</v>
      </c>
      <c r="D15" s="53" t="s">
        <v>3</v>
      </c>
      <c r="E15" s="54"/>
      <c r="F15" s="55"/>
      <c r="G15" s="13" t="s">
        <v>4</v>
      </c>
    </row>
    <row r="16" spans="1:7" s="2" customFormat="1" ht="33.75" customHeight="1" x14ac:dyDescent="0.4">
      <c r="A16" s="19"/>
      <c r="B16" s="20"/>
      <c r="C16" s="5"/>
      <c r="D16" s="29"/>
      <c r="E16" s="7" t="s">
        <v>7</v>
      </c>
      <c r="F16" s="31"/>
      <c r="G16" s="14"/>
    </row>
    <row r="17" spans="1:7" s="2" customFormat="1" ht="33.75" customHeight="1" x14ac:dyDescent="0.4">
      <c r="A17" s="21"/>
      <c r="B17" s="22"/>
      <c r="C17" s="6"/>
      <c r="D17" s="30"/>
      <c r="E17" s="8" t="s">
        <v>7</v>
      </c>
      <c r="F17" s="32"/>
      <c r="G17" s="15"/>
    </row>
    <row r="18" spans="1:7" s="2" customFormat="1" ht="33.75" customHeight="1" x14ac:dyDescent="0.4">
      <c r="A18" s="21"/>
      <c r="B18" s="22"/>
      <c r="C18" s="6"/>
      <c r="D18" s="30"/>
      <c r="E18" s="8" t="s">
        <v>7</v>
      </c>
      <c r="F18" s="32"/>
      <c r="G18" s="15"/>
    </row>
    <row r="19" spans="1:7" s="2" customFormat="1" ht="33.75" customHeight="1" x14ac:dyDescent="0.4">
      <c r="A19" s="21"/>
      <c r="B19" s="22"/>
      <c r="C19" s="6"/>
      <c r="D19" s="30"/>
      <c r="E19" s="8" t="s">
        <v>7</v>
      </c>
      <c r="F19" s="32"/>
      <c r="G19" s="15"/>
    </row>
    <row r="20" spans="1:7" s="2" customFormat="1" ht="33.75" customHeight="1" x14ac:dyDescent="0.4">
      <c r="A20" s="21"/>
      <c r="B20" s="22"/>
      <c r="C20" s="6"/>
      <c r="D20" s="30"/>
      <c r="E20" s="8" t="s">
        <v>7</v>
      </c>
      <c r="F20" s="32"/>
      <c r="G20" s="15"/>
    </row>
    <row r="21" spans="1:7" s="2" customFormat="1" ht="33.75" customHeight="1" x14ac:dyDescent="0.4">
      <c r="A21" s="21"/>
      <c r="B21" s="22"/>
      <c r="C21" s="6"/>
      <c r="D21" s="30"/>
      <c r="E21" s="8" t="s">
        <v>7</v>
      </c>
      <c r="F21" s="32"/>
      <c r="G21" s="15"/>
    </row>
    <row r="22" spans="1:7" s="2" customFormat="1" ht="33.75" customHeight="1" x14ac:dyDescent="0.4">
      <c r="A22" s="21"/>
      <c r="B22" s="22"/>
      <c r="C22" s="6"/>
      <c r="D22" s="30"/>
      <c r="E22" s="8" t="s">
        <v>7</v>
      </c>
      <c r="F22" s="32"/>
      <c r="G22" s="15"/>
    </row>
    <row r="23" spans="1:7" s="2" customFormat="1" ht="33.75" customHeight="1" x14ac:dyDescent="0.4">
      <c r="A23" s="21"/>
      <c r="B23" s="22"/>
      <c r="C23" s="6"/>
      <c r="D23" s="30"/>
      <c r="E23" s="8" t="s">
        <v>7</v>
      </c>
      <c r="F23" s="32"/>
      <c r="G23" s="15"/>
    </row>
    <row r="24" spans="1:7" s="2" customFormat="1" ht="33.75" customHeight="1" x14ac:dyDescent="0.4">
      <c r="A24" s="21"/>
      <c r="B24" s="22"/>
      <c r="C24" s="6"/>
      <c r="D24" s="30"/>
      <c r="E24" s="8" t="s">
        <v>7</v>
      </c>
      <c r="F24" s="32"/>
      <c r="G24" s="15"/>
    </row>
    <row r="25" spans="1:7" s="2" customFormat="1" ht="33.75" customHeight="1" x14ac:dyDescent="0.4">
      <c r="A25" s="21"/>
      <c r="B25" s="22"/>
      <c r="C25" s="6"/>
      <c r="D25" s="30"/>
      <c r="E25" s="8" t="s">
        <v>7</v>
      </c>
      <c r="F25" s="32"/>
      <c r="G25" s="15"/>
    </row>
    <row r="26" spans="1:7" s="2" customFormat="1" ht="33.75" customHeight="1" x14ac:dyDescent="0.4">
      <c r="A26" s="21"/>
      <c r="B26" s="22"/>
      <c r="C26" s="6"/>
      <c r="D26" s="30"/>
      <c r="E26" s="8" t="s">
        <v>7</v>
      </c>
      <c r="F26" s="32"/>
      <c r="G26" s="15"/>
    </row>
    <row r="27" spans="1:7" ht="75" customHeight="1" x14ac:dyDescent="0.4">
      <c r="A27" s="68" t="s">
        <v>34</v>
      </c>
      <c r="B27" s="69"/>
      <c r="C27" s="69"/>
      <c r="D27" s="69"/>
      <c r="E27" s="69"/>
      <c r="F27" s="69"/>
      <c r="G27" s="69"/>
    </row>
    <row r="28" spans="1:7" ht="14.25" customHeight="1" x14ac:dyDescent="0.4">
      <c r="A28" s="70" t="s">
        <v>15</v>
      </c>
      <c r="B28" s="70"/>
      <c r="C28" s="70"/>
      <c r="D28" s="70"/>
      <c r="E28" s="70"/>
      <c r="F28" s="70"/>
      <c r="G28" s="70"/>
    </row>
    <row r="29" spans="1:7" ht="22.5" customHeight="1" x14ac:dyDescent="0.4">
      <c r="A29" s="71" t="s">
        <v>16</v>
      </c>
      <c r="B29" s="71"/>
      <c r="C29" s="71"/>
      <c r="D29" s="71"/>
      <c r="E29" s="71"/>
      <c r="F29" s="71"/>
      <c r="G29" s="71"/>
    </row>
    <row r="30" spans="1:7" ht="23.25" customHeight="1" x14ac:dyDescent="0.4">
      <c r="A30" s="71" t="s">
        <v>33</v>
      </c>
      <c r="B30" s="71"/>
      <c r="C30" s="71"/>
      <c r="D30" s="71"/>
      <c r="E30" s="71"/>
      <c r="F30" s="71"/>
      <c r="G30" s="71"/>
    </row>
    <row r="31" spans="1:7" ht="22.5" customHeight="1" x14ac:dyDescent="0.4">
      <c r="A31" s="71" t="s">
        <v>17</v>
      </c>
      <c r="B31" s="71"/>
      <c r="C31" s="71"/>
      <c r="D31" s="71"/>
      <c r="E31" s="71"/>
      <c r="F31" s="71"/>
      <c r="G31" s="71"/>
    </row>
  </sheetData>
  <mergeCells count="26">
    <mergeCell ref="C7:G7"/>
    <mergeCell ref="A1:G1"/>
    <mergeCell ref="A4:B4"/>
    <mergeCell ref="C4:G4"/>
    <mergeCell ref="A5:B5"/>
    <mergeCell ref="C5:G5"/>
    <mergeCell ref="D2:E2"/>
    <mergeCell ref="A2:B2"/>
    <mergeCell ref="A6:B6"/>
    <mergeCell ref="C6:G6"/>
    <mergeCell ref="A30:G30"/>
    <mergeCell ref="A31:G31"/>
    <mergeCell ref="F2:G2"/>
    <mergeCell ref="A13:G13"/>
    <mergeCell ref="A14:G14"/>
    <mergeCell ref="D15:F15"/>
    <mergeCell ref="A27:G27"/>
    <mergeCell ref="A28:G28"/>
    <mergeCell ref="A29:G29"/>
    <mergeCell ref="A8:A12"/>
    <mergeCell ref="C8:G8"/>
    <mergeCell ref="C9:G9"/>
    <mergeCell ref="C10:G10"/>
    <mergeCell ref="C11:G11"/>
    <mergeCell ref="C12:G12"/>
    <mergeCell ref="A7:B7"/>
  </mergeCells>
  <phoneticPr fontId="1"/>
  <conditionalFormatting sqref="F2:G2">
    <cfRule type="containsBlanks" dxfId="2" priority="2">
      <formula>LEN(TRIM(F2))=0</formula>
    </cfRule>
  </conditionalFormatting>
  <conditionalFormatting sqref="D16:D26">
    <cfRule type="cellIs" dxfId="1" priority="1" operator="between">
      <formula>43586</formula>
      <formula>43830</formula>
    </cfRule>
  </conditionalFormatting>
  <dataValidations count="6">
    <dataValidation type="list" imeMode="on" allowBlank="1" showInputMessage="1" sqref="C9:G12" xr:uid="{E13DD09A-D818-4615-A6D6-827CD04D47A6}">
      <formula1>項目名リスト</formula1>
    </dataValidation>
    <dataValidation type="list" imeMode="on" allowBlank="1" showInputMessage="1" sqref="B9:B12" xr:uid="{29177A29-54BD-4BEA-9858-F8D225903105}">
      <formula1>項目番号リスト</formula1>
    </dataValidation>
    <dataValidation imeMode="on" allowBlank="1" showInputMessage="1" showErrorMessage="1" sqref="C4:G7 G16:G26 B16:C26" xr:uid="{E2CEDF71-CCBE-4F31-8F34-6C55B5371712}"/>
    <dataValidation allowBlank="1" showInputMessage="1" showErrorMessage="1" promptTitle="申請日を入力して下さい" prompt="月日を入力→和暦表示" sqref="F2:G2" xr:uid="{EE1E3E4A-C385-4A85-A410-EE508D52EE42}"/>
    <dataValidation type="list" imeMode="on" allowBlank="1" showInputMessage="1" sqref="A16:A26" xr:uid="{D9DBA816-51BC-49AB-8240-E736DD3DF643}">
      <formula1>役割リスト</formula1>
    </dataValidation>
    <dataValidation imeMode="off" allowBlank="1" showInputMessage="1" showErrorMessage="1" sqref="F16:F26 D16:D26" xr:uid="{D2D0725E-366A-450D-BFA3-D02EC0D4AE91}"/>
  </dataValidation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E25E9-3388-43C2-9AB5-A54885FB2978}">
  <sheetPr>
    <pageSetUpPr fitToPage="1"/>
  </sheetPr>
  <dimension ref="B1:I6"/>
  <sheetViews>
    <sheetView topLeftCell="C1" workbookViewId="0">
      <pane ySplit="2" topLeftCell="A3" activePane="bottomLeft" state="frozen"/>
      <selection pane="bottomLeft" activeCell="F10" sqref="F10"/>
    </sheetView>
  </sheetViews>
  <sheetFormatPr defaultRowHeight="24" customHeight="1" x14ac:dyDescent="0.4"/>
  <cols>
    <col min="1" max="1" width="4.125" customWidth="1"/>
    <col min="2" max="2" width="21.25" customWidth="1"/>
    <col min="3" max="3" width="64" customWidth="1"/>
    <col min="4" max="4" width="2.25" customWidth="1"/>
    <col min="5" max="5" width="12.25" style="18" customWidth="1"/>
    <col min="6" max="6" width="59" customWidth="1"/>
    <col min="7" max="7" width="2.25" customWidth="1"/>
    <col min="9" max="9" width="14.875" customWidth="1"/>
    <col min="10" max="10" width="1.75" customWidth="1"/>
  </cols>
  <sheetData>
    <row r="1" spans="2:9" ht="51" customHeight="1" x14ac:dyDescent="0.35">
      <c r="E1" s="26" t="s">
        <v>28</v>
      </c>
      <c r="F1" s="17" t="s">
        <v>29</v>
      </c>
      <c r="H1" s="23" t="s">
        <v>27</v>
      </c>
    </row>
    <row r="2" spans="2:9" ht="24" customHeight="1" x14ac:dyDescent="0.4">
      <c r="B2" s="24" t="s">
        <v>11</v>
      </c>
      <c r="C2" s="25"/>
      <c r="E2" s="27" t="s">
        <v>25</v>
      </c>
      <c r="F2" s="16" t="s">
        <v>10</v>
      </c>
      <c r="H2" s="16" t="s">
        <v>0</v>
      </c>
      <c r="I2" s="16" t="s">
        <v>26</v>
      </c>
    </row>
    <row r="3" spans="2:9" ht="24" customHeight="1" x14ac:dyDescent="0.4">
      <c r="B3" s="24" t="s">
        <v>12</v>
      </c>
      <c r="C3" s="25"/>
      <c r="F3" s="18"/>
      <c r="H3" s="16" t="s">
        <v>19</v>
      </c>
      <c r="I3" t="s">
        <v>21</v>
      </c>
    </row>
    <row r="4" spans="2:9" ht="24" customHeight="1" x14ac:dyDescent="0.4">
      <c r="B4" s="24" t="s">
        <v>18</v>
      </c>
      <c r="C4" s="25"/>
      <c r="H4" s="16" t="s">
        <v>6</v>
      </c>
      <c r="I4" t="s">
        <v>22</v>
      </c>
    </row>
    <row r="5" spans="2:9" ht="24" customHeight="1" x14ac:dyDescent="0.4">
      <c r="H5" s="16" t="s">
        <v>5</v>
      </c>
      <c r="I5" t="s">
        <v>23</v>
      </c>
    </row>
    <row r="6" spans="2:9" ht="24" customHeight="1" x14ac:dyDescent="0.4">
      <c r="H6" s="16" t="s">
        <v>20</v>
      </c>
      <c r="I6" t="s">
        <v>24</v>
      </c>
    </row>
  </sheetData>
  <phoneticPr fontId="1"/>
  <conditionalFormatting sqref="C2:C4">
    <cfRule type="containsBlanks" dxfId="0" priority="1">
      <formula>LEN(TRIM(C2))=0</formula>
    </cfRule>
  </conditionalFormatting>
  <dataValidations count="1">
    <dataValidation imeMode="on" allowBlank="1" showInputMessage="1" showErrorMessage="1" sqref="C2:C4" xr:uid="{0F2C0B9D-46AD-4CE4-A886-CA88B701E15B}"/>
  </dataValidations>
  <pageMargins left="0.19685039370078741" right="0.19685039370078741" top="0.74803149606299213" bottom="0.74803149606299213" header="0.31496062992125984" footer="0.31496062992125984"/>
  <pageSetup paperSize="9" scale="70" orientation="landscape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構成員1</vt:lpstr>
      <vt:lpstr>構成員2</vt:lpstr>
      <vt:lpstr>構成員３</vt:lpstr>
      <vt:lpstr>構成員４</vt:lpstr>
      <vt:lpstr>構成員５</vt:lpstr>
      <vt:lpstr>農機研</vt:lpstr>
      <vt:lpstr>課題等設定リスト</vt:lpstr>
      <vt:lpstr>コンソ名</vt:lpstr>
      <vt:lpstr>課題名</vt:lpstr>
      <vt:lpstr>課題略名</vt:lpstr>
      <vt:lpstr>項目番号リスト</vt:lpstr>
      <vt:lpstr>項目名リスト</vt:lpstr>
      <vt:lpstr>役割リスト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標準ユーザー　落合　良治＠BRAIN</dc:creator>
  <cp:lastModifiedBy>千葉美貴子</cp:lastModifiedBy>
  <cp:lastPrinted>2022-11-15T23:57:07Z</cp:lastPrinted>
  <dcterms:created xsi:type="dcterms:W3CDTF">2021-02-03T04:43:22Z</dcterms:created>
  <dcterms:modified xsi:type="dcterms:W3CDTF">2022-11-15T23:59:02Z</dcterms:modified>
</cp:coreProperties>
</file>